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" i="1" l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34" i="1" s="1"/>
</calcChain>
</file>

<file path=xl/sharedStrings.xml><?xml version="1.0" encoding="utf-8"?>
<sst xmlns="http://schemas.openxmlformats.org/spreadsheetml/2006/main" count="61" uniqueCount="61">
  <si>
    <t xml:space="preserve">                                                                                                                                                  ESTADO ANALÍTICO DEL EJERCICIO DEL PRESUPUESTO DE EGRESOS</t>
  </si>
  <si>
    <t xml:space="preserve">                                                                                                                                                                                                            POR RAMO</t>
  </si>
  <si>
    <t xml:space="preserve">                                                                                                                                                                                     POR CLASIFICACIÓN ECONÓMICA</t>
  </si>
  <si>
    <t xml:space="preserve">                                                                                                                                                                                                AL 30 DE JUNIO DE 2014</t>
  </si>
  <si>
    <t xml:space="preserve">                   Ejercicio del Presupuesto CE</t>
  </si>
  <si>
    <t>Presupuesto de Egresos Aprobado</t>
  </si>
  <si>
    <t xml:space="preserve">    Ampliaciones/Reducciones</t>
  </si>
  <si>
    <t xml:space="preserve">  Egresos Modificado</t>
  </si>
  <si>
    <t xml:space="preserve">     Comprometido</t>
  </si>
  <si>
    <t xml:space="preserve">      Devengado</t>
  </si>
  <si>
    <t xml:space="preserve">       Ejercido</t>
  </si>
  <si>
    <t xml:space="preserve">        Pagado</t>
  </si>
  <si>
    <t xml:space="preserve">     Subejercicio</t>
  </si>
  <si>
    <t>GASTOS</t>
  </si>
  <si>
    <t>GASTOS CORRIENTES</t>
  </si>
  <si>
    <t>2.1.1</t>
  </si>
  <si>
    <t>GASTOS DE CONSUMO DE LOS ENTES DEL GOBIERNO</t>
  </si>
  <si>
    <t>2.1.1.1</t>
  </si>
  <si>
    <t>REMUNERACIONES</t>
  </si>
  <si>
    <t>2.1.1.1.1</t>
  </si>
  <si>
    <t>SUELDOS Y SALARIOS</t>
  </si>
  <si>
    <t>2.1.1.1.2</t>
  </si>
  <si>
    <t>CONTRIBUCIONES SOCIALES</t>
  </si>
  <si>
    <t>2.1.1.1.3</t>
  </si>
  <si>
    <t>IMPUESTOS SOBRE NÓMINAS</t>
  </si>
  <si>
    <t>2.1.1.2</t>
  </si>
  <si>
    <t>COMPRA DE BIENES Y SERVICIOS</t>
  </si>
  <si>
    <t>2.1.5</t>
  </si>
  <si>
    <t>TRANSFERENCIAS, ASIGNACIONES Y DONATIVOS COR</t>
  </si>
  <si>
    <t>2.1.5.1</t>
  </si>
  <si>
    <t>AL SECTOR PRIVADO</t>
  </si>
  <si>
    <t>2.1.5.1.2</t>
  </si>
  <si>
    <t>BECAS</t>
  </si>
  <si>
    <t>GASTOS DE CAPITAL</t>
  </si>
  <si>
    <t>2.2.1</t>
  </si>
  <si>
    <t>CONSTRUCCIONES EN PROCESO</t>
  </si>
  <si>
    <t>2.2.2</t>
  </si>
  <si>
    <t>ACTIVOS FIJOS (FORMACIÓN BRUTA DE CAPITAL FI</t>
  </si>
  <si>
    <t>2.2.2.2</t>
  </si>
  <si>
    <t>MAQUINARIA Y EQUIPO</t>
  </si>
  <si>
    <t>2.2.2.2.1</t>
  </si>
  <si>
    <t>EQUIPO DE TRANSPORTE</t>
  </si>
  <si>
    <t>2.2.2.2.2</t>
  </si>
  <si>
    <t>EQUIPO DE TECNOLOGÍA DE LA INFORMACIÓN Y COM</t>
  </si>
  <si>
    <t>2.2.2.2.3</t>
  </si>
  <si>
    <t>OTRA MAQUINARIA Y EQUIPO</t>
  </si>
  <si>
    <t>2.2.2.5</t>
  </si>
  <si>
    <t>ACTIVOS FIJOS INTANGIBLES</t>
  </si>
  <si>
    <t>2.2.2.5.3</t>
  </si>
  <si>
    <t>PROGRAMAS DE INFORMÁTICA Y BASE DE DATOS</t>
  </si>
  <si>
    <t>FINANCIAMIENTO</t>
  </si>
  <si>
    <t>FUENTES FINANCIERAS</t>
  </si>
  <si>
    <t>3.1.2</t>
  </si>
  <si>
    <t>INCREMENTO DE PASIVOS</t>
  </si>
  <si>
    <t>3.1.2.2</t>
  </si>
  <si>
    <t>INCREMENTO DE PASIVO NO CORRIENTES</t>
  </si>
  <si>
    <t>3.1.2.2.5</t>
  </si>
  <si>
    <t>INCREMENTO DE OTROS PASIVOS A LARGO PLAZO</t>
  </si>
  <si>
    <t>3.1.2.2.5.3</t>
  </si>
  <si>
    <t>OTROS PASIVOS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</si>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</sst>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9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" fontId="0" fillId="0" borderId="12" xfId="0" applyNumberFormat="1" applyBorder="1"/>
    <xf numFmtId="0" fontId="0" fillId="0" borderId="12" xfId="0" applyBorder="1"/>
    <xf numFmtId="0" fontId="1" fillId="0" borderId="11" xfId="0" applyFont="1" applyBorder="1" applyAlignment="1">
      <alignment vertical="center"/>
    </xf>
    <xf numFmtId="4" fontId="1" fillId="0" borderId="12" xfId="0" applyNumberFormat="1" applyFont="1" applyBorder="1" applyAlignment="1">
      <alignment vertical="center"/>
    </xf>
    <xf numFmtId="0" fontId="3" fillId="0" borderId="0" xfId="1" applyFont="1" applyAlignment="1" applyProtection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6"/>
  <sheetViews>
    <sheetView tabSelected="1" workbookViewId="0">
      <selection sqref="A1:XFD1048576"/>
    </sheetView>
  </sheetViews>
  <sheetFormatPr baseColWidth="10" defaultRowHeight="15" x14ac:dyDescent="0.25"/>
  <cols>
    <col min="3" max="3" width="50.7109375" customWidth="1"/>
    <col min="4" max="4" width="17.5703125" customWidth="1"/>
    <col min="5" max="5" width="13.85546875" customWidth="1"/>
    <col min="6" max="6" width="14" customWidth="1"/>
    <col min="7" max="7" width="16.85546875" customWidth="1"/>
    <col min="8" max="8" width="14.140625" customWidth="1"/>
    <col min="9" max="9" width="13.140625" customWidth="1"/>
    <col min="10" max="10" width="13.28515625" customWidth="1"/>
    <col min="11" max="11" width="14.5703125" customWidth="1"/>
  </cols>
  <sheetData>
    <row r="2" spans="1:11" x14ac:dyDescent="0.25">
      <c r="A2" t="s">
        <v>0</v>
      </c>
    </row>
    <row r="3" spans="1:11" x14ac:dyDescent="0.25">
      <c r="A3" t="s">
        <v>1</v>
      </c>
    </row>
    <row r="4" spans="1:11" x14ac:dyDescent="0.25">
      <c r="A4" t="s">
        <v>2</v>
      </c>
    </row>
    <row r="5" spans="1:11" x14ac:dyDescent="0.25">
      <c r="A5" t="s">
        <v>3</v>
      </c>
    </row>
    <row r="7" spans="1:11" ht="45" x14ac:dyDescent="0.25">
      <c r="B7" s="1" t="s">
        <v>4</v>
      </c>
      <c r="C7" s="2"/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</row>
    <row r="8" spans="1:11" x14ac:dyDescent="0.25">
      <c r="B8" s="4">
        <v>2</v>
      </c>
      <c r="C8" s="5" t="s">
        <v>13</v>
      </c>
      <c r="D8" s="6">
        <v>72631260.700000003</v>
      </c>
      <c r="E8" s="6">
        <v>22432568.890000001</v>
      </c>
      <c r="F8" s="6">
        <v>95063829.590000004</v>
      </c>
      <c r="G8" s="6">
        <v>42164181.979999997</v>
      </c>
      <c r="H8" s="6">
        <v>42164181.979999997</v>
      </c>
      <c r="I8" s="6">
        <v>42164181.979999997</v>
      </c>
      <c r="J8" s="6">
        <v>42234748.990000002</v>
      </c>
      <c r="K8" s="6">
        <f>F8-G8</f>
        <v>52899647.610000007</v>
      </c>
    </row>
    <row r="9" spans="1:11" x14ac:dyDescent="0.25">
      <c r="B9" s="7">
        <v>2.1</v>
      </c>
      <c r="C9" s="8" t="s">
        <v>14</v>
      </c>
      <c r="D9" s="9">
        <v>72631260.700000003</v>
      </c>
      <c r="E9" s="9">
        <v>18205298.949999999</v>
      </c>
      <c r="F9" s="9">
        <v>90836559.650000006</v>
      </c>
      <c r="G9" s="9">
        <v>37495003.93</v>
      </c>
      <c r="H9" s="9">
        <v>37495003.93</v>
      </c>
      <c r="I9" s="9">
        <v>37495003.93</v>
      </c>
      <c r="J9" s="9">
        <v>37565570.939999998</v>
      </c>
      <c r="K9" s="9">
        <f>F9-G9</f>
        <v>53341555.720000006</v>
      </c>
    </row>
    <row r="10" spans="1:11" x14ac:dyDescent="0.25">
      <c r="B10" s="7" t="s">
        <v>15</v>
      </c>
      <c r="C10" s="8" t="s">
        <v>16</v>
      </c>
      <c r="D10" s="9">
        <v>72631260.700000003</v>
      </c>
      <c r="E10" s="9">
        <v>16731774.32</v>
      </c>
      <c r="F10" s="9">
        <v>89363035.019999996</v>
      </c>
      <c r="G10" s="9">
        <v>37306105.799999997</v>
      </c>
      <c r="H10" s="9">
        <v>37306105.799999997</v>
      </c>
      <c r="I10" s="9">
        <v>37306105.799999997</v>
      </c>
      <c r="J10" s="9">
        <v>37376672.810000002</v>
      </c>
      <c r="K10" s="9">
        <f t="shared" ref="K10:K33" si="0">F10-G10</f>
        <v>52056929.219999999</v>
      </c>
    </row>
    <row r="11" spans="1:11" x14ac:dyDescent="0.25">
      <c r="B11" s="7" t="s">
        <v>17</v>
      </c>
      <c r="C11" s="8" t="s">
        <v>18</v>
      </c>
      <c r="D11" s="9">
        <v>61378172.219999999</v>
      </c>
      <c r="E11" s="9">
        <v>2342704.91</v>
      </c>
      <c r="F11" s="9">
        <v>63720877.130000003</v>
      </c>
      <c r="G11" s="9">
        <v>29317790.559999999</v>
      </c>
      <c r="H11" s="9">
        <v>29317790.559999999</v>
      </c>
      <c r="I11" s="9">
        <v>29317790.559999999</v>
      </c>
      <c r="J11" s="9">
        <v>29389200.890000001</v>
      </c>
      <c r="K11" s="9">
        <f t="shared" si="0"/>
        <v>34403086.570000008</v>
      </c>
    </row>
    <row r="12" spans="1:11" x14ac:dyDescent="0.25">
      <c r="B12" s="7" t="s">
        <v>19</v>
      </c>
      <c r="C12" s="8" t="s">
        <v>20</v>
      </c>
      <c r="D12" s="9">
        <v>52360192.020000003</v>
      </c>
      <c r="E12" s="9">
        <v>2342704.91</v>
      </c>
      <c r="F12" s="9">
        <v>54702896.93</v>
      </c>
      <c r="G12" s="9">
        <v>23588400.670000002</v>
      </c>
      <c r="H12" s="9">
        <v>23588400.670000002</v>
      </c>
      <c r="I12" s="9">
        <v>23588400.670000002</v>
      </c>
      <c r="J12" s="9">
        <v>23659811</v>
      </c>
      <c r="K12" s="9">
        <f t="shared" si="0"/>
        <v>31114496.259999998</v>
      </c>
    </row>
    <row r="13" spans="1:11" x14ac:dyDescent="0.25">
      <c r="B13" s="7" t="s">
        <v>21</v>
      </c>
      <c r="C13" s="8" t="s">
        <v>22</v>
      </c>
      <c r="D13" s="9">
        <v>8522129.4000000004</v>
      </c>
      <c r="E13" s="10">
        <v>0</v>
      </c>
      <c r="F13" s="9">
        <v>8522129.4000000004</v>
      </c>
      <c r="G13" s="9">
        <v>5281348.72</v>
      </c>
      <c r="H13" s="9">
        <v>5281348.72</v>
      </c>
      <c r="I13" s="9">
        <v>5281348.72</v>
      </c>
      <c r="J13" s="9">
        <v>5281348.72</v>
      </c>
      <c r="K13" s="9">
        <f t="shared" si="0"/>
        <v>3240780.6800000006</v>
      </c>
    </row>
    <row r="14" spans="1:11" x14ac:dyDescent="0.25">
      <c r="B14" s="7" t="s">
        <v>23</v>
      </c>
      <c r="C14" s="8" t="s">
        <v>24</v>
      </c>
      <c r="D14" s="9">
        <v>495850.8</v>
      </c>
      <c r="E14" s="10">
        <v>0</v>
      </c>
      <c r="F14" s="9">
        <v>495850.8</v>
      </c>
      <c r="G14" s="9">
        <v>448041.17</v>
      </c>
      <c r="H14" s="9">
        <v>448041.17</v>
      </c>
      <c r="I14" s="9">
        <v>448041.17</v>
      </c>
      <c r="J14" s="9">
        <v>448041.17</v>
      </c>
      <c r="K14" s="9">
        <f t="shared" si="0"/>
        <v>47809.630000000005</v>
      </c>
    </row>
    <row r="15" spans="1:11" x14ac:dyDescent="0.25">
      <c r="B15" s="7" t="s">
        <v>25</v>
      </c>
      <c r="C15" s="8" t="s">
        <v>26</v>
      </c>
      <c r="D15" s="9">
        <v>11253088.48</v>
      </c>
      <c r="E15" s="9">
        <v>14389069.41</v>
      </c>
      <c r="F15" s="9">
        <v>25642157.890000001</v>
      </c>
      <c r="G15" s="9">
        <v>7988315.2400000002</v>
      </c>
      <c r="H15" s="9">
        <v>7988315.2400000002</v>
      </c>
      <c r="I15" s="9">
        <v>7988315.2400000002</v>
      </c>
      <c r="J15" s="9">
        <v>7987471.9199999999</v>
      </c>
      <c r="K15" s="9">
        <f t="shared" si="0"/>
        <v>17653842.649999999</v>
      </c>
    </row>
    <row r="16" spans="1:11" x14ac:dyDescent="0.25">
      <c r="B16" s="7" t="s">
        <v>27</v>
      </c>
      <c r="C16" s="8" t="s">
        <v>28</v>
      </c>
      <c r="D16" s="10">
        <v>0</v>
      </c>
      <c r="E16" s="9">
        <v>1473524.63</v>
      </c>
      <c r="F16" s="9">
        <v>1473524.63</v>
      </c>
      <c r="G16" s="9">
        <v>188898.13</v>
      </c>
      <c r="H16" s="9">
        <v>188898.13</v>
      </c>
      <c r="I16" s="9">
        <v>188898.13</v>
      </c>
      <c r="J16" s="9">
        <v>188898.13</v>
      </c>
      <c r="K16" s="9">
        <f t="shared" si="0"/>
        <v>1284626.5</v>
      </c>
    </row>
    <row r="17" spans="2:11" x14ac:dyDescent="0.25">
      <c r="B17" s="7" t="s">
        <v>29</v>
      </c>
      <c r="C17" s="8" t="s">
        <v>30</v>
      </c>
      <c r="D17" s="10">
        <v>0</v>
      </c>
      <c r="E17" s="9">
        <v>1473524.63</v>
      </c>
      <c r="F17" s="9">
        <v>1473524.63</v>
      </c>
      <c r="G17" s="9">
        <v>188898.13</v>
      </c>
      <c r="H17" s="9">
        <v>188898.13</v>
      </c>
      <c r="I17" s="9">
        <v>188898.13</v>
      </c>
      <c r="J17" s="9">
        <v>188898.13</v>
      </c>
      <c r="K17" s="9">
        <f t="shared" si="0"/>
        <v>1284626.5</v>
      </c>
    </row>
    <row r="18" spans="2:11" x14ac:dyDescent="0.25">
      <c r="B18" s="7" t="s">
        <v>31</v>
      </c>
      <c r="C18" s="8" t="s">
        <v>32</v>
      </c>
      <c r="D18" s="10">
        <v>0</v>
      </c>
      <c r="E18" s="9">
        <v>1473524.63</v>
      </c>
      <c r="F18" s="9">
        <v>1473524.63</v>
      </c>
      <c r="G18" s="9">
        <v>188898.13</v>
      </c>
      <c r="H18" s="9">
        <v>188898.13</v>
      </c>
      <c r="I18" s="9">
        <v>188898.13</v>
      </c>
      <c r="J18" s="9">
        <v>188898.13</v>
      </c>
      <c r="K18" s="9">
        <f t="shared" si="0"/>
        <v>1284626.5</v>
      </c>
    </row>
    <row r="19" spans="2:11" x14ac:dyDescent="0.25">
      <c r="B19" s="7">
        <v>2.2000000000000002</v>
      </c>
      <c r="C19" s="8" t="s">
        <v>33</v>
      </c>
      <c r="D19" s="10">
        <v>0</v>
      </c>
      <c r="E19" s="9">
        <v>4227269.9400000004</v>
      </c>
      <c r="F19" s="9">
        <v>4227269.9400000004</v>
      </c>
      <c r="G19" s="9">
        <v>4669178.05</v>
      </c>
      <c r="H19" s="9">
        <v>4669178.05</v>
      </c>
      <c r="I19" s="9">
        <v>4669178.05</v>
      </c>
      <c r="J19" s="9">
        <v>4669178.05</v>
      </c>
      <c r="K19" s="9">
        <f t="shared" si="0"/>
        <v>-441908.1099999994</v>
      </c>
    </row>
    <row r="20" spans="2:11" x14ac:dyDescent="0.25">
      <c r="B20" s="7" t="s">
        <v>34</v>
      </c>
      <c r="C20" s="8" t="s">
        <v>35</v>
      </c>
      <c r="D20" s="10">
        <v>0</v>
      </c>
      <c r="E20" s="10">
        <v>0</v>
      </c>
      <c r="F20" s="10">
        <v>0</v>
      </c>
      <c r="G20" s="9">
        <v>1857441.45</v>
      </c>
      <c r="H20" s="9">
        <v>1857441.45</v>
      </c>
      <c r="I20" s="9">
        <v>1857441.45</v>
      </c>
      <c r="J20" s="9">
        <v>1857441.45</v>
      </c>
      <c r="K20" s="9">
        <f t="shared" si="0"/>
        <v>-1857441.45</v>
      </c>
    </row>
    <row r="21" spans="2:11" x14ac:dyDescent="0.25">
      <c r="B21" s="7" t="s">
        <v>36</v>
      </c>
      <c r="C21" s="8" t="s">
        <v>37</v>
      </c>
      <c r="D21" s="10">
        <v>0</v>
      </c>
      <c r="E21" s="9">
        <v>4227269.9400000004</v>
      </c>
      <c r="F21" s="9">
        <v>4227269.9400000004</v>
      </c>
      <c r="G21" s="9">
        <v>2811736.6</v>
      </c>
      <c r="H21" s="9">
        <v>2811736.6</v>
      </c>
      <c r="I21" s="9">
        <v>2811736.6</v>
      </c>
      <c r="J21" s="9">
        <v>2811736.6</v>
      </c>
      <c r="K21" s="9">
        <f t="shared" si="0"/>
        <v>1415533.3400000003</v>
      </c>
    </row>
    <row r="22" spans="2:11" x14ac:dyDescent="0.25">
      <c r="B22" s="7" t="s">
        <v>38</v>
      </c>
      <c r="C22" s="8" t="s">
        <v>39</v>
      </c>
      <c r="D22" s="10">
        <v>0</v>
      </c>
      <c r="E22" s="9">
        <v>4163269.94</v>
      </c>
      <c r="F22" s="9">
        <v>4163269.94</v>
      </c>
      <c r="G22" s="9">
        <v>2811736.6</v>
      </c>
      <c r="H22" s="9">
        <v>2811736.6</v>
      </c>
      <c r="I22" s="9">
        <v>2811736.6</v>
      </c>
      <c r="J22" s="9">
        <v>2811736.6</v>
      </c>
      <c r="K22" s="9">
        <f t="shared" si="0"/>
        <v>1351533.3399999999</v>
      </c>
    </row>
    <row r="23" spans="2:11" x14ac:dyDescent="0.25">
      <c r="B23" s="7" t="s">
        <v>40</v>
      </c>
      <c r="C23" s="8" t="s">
        <v>41</v>
      </c>
      <c r="D23" s="10">
        <v>0</v>
      </c>
      <c r="E23" s="9">
        <v>294000</v>
      </c>
      <c r="F23" s="9">
        <v>294000</v>
      </c>
      <c r="G23" s="9">
        <v>289500</v>
      </c>
      <c r="H23" s="9">
        <v>289500</v>
      </c>
      <c r="I23" s="9">
        <v>289500</v>
      </c>
      <c r="J23" s="9">
        <v>289500</v>
      </c>
      <c r="K23" s="9">
        <f t="shared" si="0"/>
        <v>4500</v>
      </c>
    </row>
    <row r="24" spans="2:11" x14ac:dyDescent="0.25">
      <c r="B24" s="7" t="s">
        <v>42</v>
      </c>
      <c r="C24" s="8" t="s">
        <v>43</v>
      </c>
      <c r="D24" s="10">
        <v>0</v>
      </c>
      <c r="E24" s="9">
        <v>2047687.22</v>
      </c>
      <c r="F24" s="9">
        <v>2047687.22</v>
      </c>
      <c r="G24" s="9">
        <v>970395.03</v>
      </c>
      <c r="H24" s="9">
        <v>970395.03</v>
      </c>
      <c r="I24" s="9">
        <v>970395.03</v>
      </c>
      <c r="J24" s="9">
        <v>970395.03</v>
      </c>
      <c r="K24" s="9">
        <f t="shared" si="0"/>
        <v>1077292.19</v>
      </c>
    </row>
    <row r="25" spans="2:11" x14ac:dyDescent="0.25">
      <c r="B25" s="7" t="s">
        <v>44</v>
      </c>
      <c r="C25" s="8" t="s">
        <v>45</v>
      </c>
      <c r="D25" s="10">
        <v>0</v>
      </c>
      <c r="E25" s="9">
        <v>1821582.72</v>
      </c>
      <c r="F25" s="9">
        <v>1821582.72</v>
      </c>
      <c r="G25" s="9">
        <v>1551841.57</v>
      </c>
      <c r="H25" s="9">
        <v>1551841.57</v>
      </c>
      <c r="I25" s="9">
        <v>1551841.57</v>
      </c>
      <c r="J25" s="9">
        <v>1551841.57</v>
      </c>
      <c r="K25" s="9">
        <f t="shared" si="0"/>
        <v>269741.14999999991</v>
      </c>
    </row>
    <row r="26" spans="2:11" x14ac:dyDescent="0.25">
      <c r="B26" s="7" t="s">
        <v>46</v>
      </c>
      <c r="C26" s="8" t="s">
        <v>47</v>
      </c>
      <c r="D26" s="10">
        <v>0</v>
      </c>
      <c r="E26" s="9">
        <v>64000</v>
      </c>
      <c r="F26" s="9">
        <v>64000</v>
      </c>
      <c r="G26" s="10">
        <v>0</v>
      </c>
      <c r="H26" s="10">
        <v>0</v>
      </c>
      <c r="I26" s="10">
        <v>0</v>
      </c>
      <c r="J26" s="10">
        <v>0</v>
      </c>
      <c r="K26" s="9">
        <f t="shared" si="0"/>
        <v>64000</v>
      </c>
    </row>
    <row r="27" spans="2:11" x14ac:dyDescent="0.25">
      <c r="B27" s="7" t="s">
        <v>48</v>
      </c>
      <c r="C27" s="8" t="s">
        <v>49</v>
      </c>
      <c r="D27" s="10">
        <v>0</v>
      </c>
      <c r="E27" s="9">
        <v>64000</v>
      </c>
      <c r="F27" s="9">
        <v>64000</v>
      </c>
      <c r="G27" s="10">
        <v>0</v>
      </c>
      <c r="H27" s="10">
        <v>0</v>
      </c>
      <c r="I27" s="10">
        <v>0</v>
      </c>
      <c r="J27" s="10">
        <v>0</v>
      </c>
      <c r="K27" s="9">
        <f t="shared" si="0"/>
        <v>64000</v>
      </c>
    </row>
    <row r="28" spans="2:11" x14ac:dyDescent="0.25">
      <c r="B28" s="7">
        <v>3</v>
      </c>
      <c r="C28" s="8" t="s">
        <v>50</v>
      </c>
      <c r="D28" s="9">
        <v>16200323.300000001</v>
      </c>
      <c r="E28" s="9">
        <v>-11006873.359999999</v>
      </c>
      <c r="F28" s="9">
        <v>5193449.9400000004</v>
      </c>
      <c r="G28" s="10">
        <v>0</v>
      </c>
      <c r="H28" s="10">
        <v>0</v>
      </c>
      <c r="I28" s="10">
        <v>0</v>
      </c>
      <c r="J28" s="10">
        <v>0</v>
      </c>
      <c r="K28" s="9">
        <f t="shared" si="0"/>
        <v>5193449.9400000004</v>
      </c>
    </row>
    <row r="29" spans="2:11" x14ac:dyDescent="0.25">
      <c r="B29" s="7">
        <v>3.1</v>
      </c>
      <c r="C29" s="8" t="s">
        <v>51</v>
      </c>
      <c r="D29" s="9">
        <v>16200323.300000001</v>
      </c>
      <c r="E29" s="9">
        <v>-11006873.359999999</v>
      </c>
      <c r="F29" s="9">
        <v>5193449.9400000004</v>
      </c>
      <c r="G29" s="10">
        <v>0</v>
      </c>
      <c r="H29" s="10">
        <v>0</v>
      </c>
      <c r="I29" s="10">
        <v>0</v>
      </c>
      <c r="J29" s="10">
        <v>0</v>
      </c>
      <c r="K29" s="9">
        <f t="shared" si="0"/>
        <v>5193449.9400000004</v>
      </c>
    </row>
    <row r="30" spans="2:11" x14ac:dyDescent="0.25">
      <c r="B30" s="7" t="s">
        <v>52</v>
      </c>
      <c r="C30" s="8" t="s">
        <v>53</v>
      </c>
      <c r="D30" s="9">
        <v>16200323.300000001</v>
      </c>
      <c r="E30" s="9">
        <v>-11006873.359999999</v>
      </c>
      <c r="F30" s="9">
        <v>5193449.9400000004</v>
      </c>
      <c r="G30" s="10">
        <v>0</v>
      </c>
      <c r="H30" s="10">
        <v>0</v>
      </c>
      <c r="I30" s="10">
        <v>0</v>
      </c>
      <c r="J30" s="10">
        <v>0</v>
      </c>
      <c r="K30" s="9">
        <f t="shared" si="0"/>
        <v>5193449.9400000004</v>
      </c>
    </row>
    <row r="31" spans="2:11" x14ac:dyDescent="0.25">
      <c r="B31" s="7" t="s">
        <v>54</v>
      </c>
      <c r="C31" s="8" t="s">
        <v>55</v>
      </c>
      <c r="D31" s="9">
        <v>16200323.300000001</v>
      </c>
      <c r="E31" s="9">
        <v>-11006873.359999999</v>
      </c>
      <c r="F31" s="9">
        <v>5193449.9400000004</v>
      </c>
      <c r="G31" s="10">
        <v>0</v>
      </c>
      <c r="H31" s="10">
        <v>0</v>
      </c>
      <c r="I31" s="10">
        <v>0</v>
      </c>
      <c r="J31" s="10">
        <v>0</v>
      </c>
      <c r="K31" s="9">
        <f t="shared" si="0"/>
        <v>5193449.9400000004</v>
      </c>
    </row>
    <row r="32" spans="2:11" x14ac:dyDescent="0.25">
      <c r="B32" s="7" t="s">
        <v>56</v>
      </c>
      <c r="C32" s="8" t="s">
        <v>57</v>
      </c>
      <c r="D32" s="9">
        <v>16200323.300000001</v>
      </c>
      <c r="E32" s="9">
        <v>-11006873.359999999</v>
      </c>
      <c r="F32" s="9">
        <v>5193449.9400000004</v>
      </c>
      <c r="G32" s="10">
        <v>0</v>
      </c>
      <c r="H32" s="10">
        <v>0</v>
      </c>
      <c r="I32" s="10">
        <v>0</v>
      </c>
      <c r="J32" s="10">
        <v>0</v>
      </c>
      <c r="K32" s="9">
        <f t="shared" si="0"/>
        <v>5193449.9400000004</v>
      </c>
    </row>
    <row r="33" spans="2:11" x14ac:dyDescent="0.25">
      <c r="B33" s="11" t="s">
        <v>58</v>
      </c>
      <c r="C33" s="12" t="s">
        <v>59</v>
      </c>
      <c r="D33" s="13">
        <v>16200323.300000001</v>
      </c>
      <c r="E33" s="13">
        <v>-11006873.359999999</v>
      </c>
      <c r="F33" s="13">
        <v>5193449.9400000004</v>
      </c>
      <c r="G33" s="14">
        <v>0</v>
      </c>
      <c r="H33" s="14">
        <v>0</v>
      </c>
      <c r="I33" s="14">
        <v>0</v>
      </c>
      <c r="J33" s="14">
        <v>0</v>
      </c>
      <c r="K33" s="13">
        <f t="shared" si="0"/>
        <v>5193449.9400000004</v>
      </c>
    </row>
    <row r="34" spans="2:11" x14ac:dyDescent="0.25">
      <c r="B34" s="11"/>
      <c r="C34" s="15" t="s">
        <v>60</v>
      </c>
      <c r="D34" s="16">
        <v>88831584</v>
      </c>
      <c r="E34" s="16">
        <v>11425695.529999999</v>
      </c>
      <c r="F34" s="16">
        <v>100257279.53</v>
      </c>
      <c r="G34" s="16">
        <v>42164181.979999997</v>
      </c>
      <c r="H34" s="16">
        <v>42164181.979999997</v>
      </c>
      <c r="I34" s="16">
        <v>42164181.979999997</v>
      </c>
      <c r="J34" s="16">
        <v>42234748.990000002</v>
      </c>
      <c r="K34" s="16">
        <f>SUM(K8:K33)</f>
        <v>281719977.94000006</v>
      </c>
    </row>
    <row r="36" spans="2:11" x14ac:dyDescent="0.25">
      <c r="B36" s="17"/>
    </row>
  </sheetData>
  <protectedRanges>
    <protectedRange sqref="B36" name="Rango1"/>
  </protectedRanges>
  <mergeCells count="1"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2017-07-04T19:02:53Z</cp:lastPrinted>
  <dcterms:created xsi:type="dcterms:W3CDTF">2017-07-04T19:02:39Z</dcterms:created>
  <dcterms:modified xsi:type="dcterms:W3CDTF">2017-07-04T19:03:31Z</dcterms:modified>
</cp:coreProperties>
</file>