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4T\"/>
    </mc:Choice>
  </mc:AlternateContent>
  <bookViews>
    <workbookView xWindow="0" yWindow="0" windowWidth="20490" windowHeight="7155"/>
  </bookViews>
  <sheets>
    <sheet name="ESF" sheetId="1" r:id="rId1"/>
  </sheets>
  <externalReferences>
    <externalReference r:id="rId2"/>
  </externalReferences>
  <definedNames>
    <definedName name="A_IMPRESIÓN_IM">#REF!</definedName>
    <definedName name="_xlnm.Print_Area" localSheetId="0">ESF!$A$1:$L$74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39" i="1"/>
  <c r="D39" i="1"/>
  <c r="J36" i="1"/>
  <c r="I36" i="1"/>
  <c r="J25" i="1"/>
  <c r="J38" i="1" s="1"/>
  <c r="J63" i="1" s="1"/>
  <c r="I25" i="1"/>
  <c r="I38" i="1" s="1"/>
  <c r="E24" i="1"/>
  <c r="E41" i="1" s="1"/>
  <c r="D24" i="1"/>
  <c r="D41" i="1" s="1"/>
  <c r="I63" i="1" l="1"/>
</calcChain>
</file>

<file path=xl/sharedStrings.xml><?xml version="1.0" encoding="utf-8"?>
<sst xmlns="http://schemas.openxmlformats.org/spreadsheetml/2006/main" count="72" uniqueCount="70">
  <si>
    <t>ESTADO DE SITUACIÓN FINANCIERA</t>
  </si>
  <si>
    <t>Al 31 de Diciembre del 2015 y al 31 de Diciembre del 2014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</si>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</sst>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8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3" fontId="2" fillId="3" borderId="0" xfId="0" applyNumberFormat="1" applyFont="1" applyFill="1" applyBorder="1"/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2" fillId="3" borderId="9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43" fontId="4" fillId="3" borderId="1" xfId="1" applyFont="1" applyFill="1" applyBorder="1"/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/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4"/>
  <sheetViews>
    <sheetView showGridLines="0" tabSelected="1" zoomScale="80" zoomScaleNormal="80" zoomScalePageLayoutView="80" workbookViewId="0">
      <selection activeCell="D31" sqref="D31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6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3.7109375" style="5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2015</v>
      </c>
      <c r="E9" s="26">
        <v>2014</v>
      </c>
      <c r="F9" s="27"/>
      <c r="G9" s="25"/>
      <c r="H9" s="25"/>
      <c r="I9" s="26">
        <v>2015</v>
      </c>
      <c r="J9" s="26">
        <v>2014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x14ac:dyDescent="0.2">
      <c r="A16" s="31"/>
      <c r="B16" s="43" t="s">
        <v>11</v>
      </c>
      <c r="C16" s="43"/>
      <c r="D16" s="44">
        <v>35770118.840000004</v>
      </c>
      <c r="E16" s="44">
        <v>37258107.590000004</v>
      </c>
      <c r="G16" s="43" t="s">
        <v>12</v>
      </c>
      <c r="H16" s="43"/>
      <c r="I16" s="45">
        <v>-8558113.0800000001</v>
      </c>
      <c r="J16" s="45">
        <v>-11972790.949999999</v>
      </c>
      <c r="K16" s="30"/>
    </row>
    <row r="17" spans="1:11" x14ac:dyDescent="0.2">
      <c r="A17" s="31"/>
      <c r="B17" s="43" t="s">
        <v>13</v>
      </c>
      <c r="C17" s="43"/>
      <c r="D17" s="44">
        <v>2958185.61</v>
      </c>
      <c r="E17" s="44">
        <v>5998116.7699999996</v>
      </c>
      <c r="G17" s="43" t="s">
        <v>14</v>
      </c>
      <c r="H17" s="43"/>
      <c r="I17" s="45">
        <v>0</v>
      </c>
      <c r="J17" s="45">
        <v>0</v>
      </c>
      <c r="K17" s="30"/>
    </row>
    <row r="18" spans="1:11" x14ac:dyDescent="0.2">
      <c r="A18" s="31"/>
      <c r="B18" s="43" t="s">
        <v>15</v>
      </c>
      <c r="C18" s="43"/>
      <c r="D18" s="44">
        <v>2010635.67</v>
      </c>
      <c r="E18" s="44">
        <v>4578.0200000000004</v>
      </c>
      <c r="G18" s="43" t="s">
        <v>16</v>
      </c>
      <c r="H18" s="43"/>
      <c r="I18" s="45">
        <v>0</v>
      </c>
      <c r="J18" s="45">
        <v>0</v>
      </c>
      <c r="K18" s="30"/>
    </row>
    <row r="19" spans="1:11" x14ac:dyDescent="0.2">
      <c r="A19" s="31"/>
      <c r="B19" s="43" t="s">
        <v>17</v>
      </c>
      <c r="C19" s="43"/>
      <c r="D19" s="44">
        <v>154.11000000000001</v>
      </c>
      <c r="E19" s="44">
        <v>21553.97</v>
      </c>
      <c r="G19" s="43" t="s">
        <v>18</v>
      </c>
      <c r="H19" s="43"/>
      <c r="I19" s="45">
        <v>0</v>
      </c>
      <c r="J19" s="45">
        <v>0</v>
      </c>
      <c r="K19" s="30"/>
    </row>
    <row r="20" spans="1:11" x14ac:dyDescent="0.2">
      <c r="A20" s="31"/>
      <c r="B20" s="43" t="s">
        <v>19</v>
      </c>
      <c r="C20" s="43"/>
      <c r="D20" s="45">
        <v>0</v>
      </c>
      <c r="E20" s="45">
        <v>0</v>
      </c>
      <c r="G20" s="43" t="s">
        <v>20</v>
      </c>
      <c r="H20" s="43"/>
      <c r="I20" s="44">
        <v>0</v>
      </c>
      <c r="J20" s="45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5">
        <v>0</v>
      </c>
      <c r="E21" s="45">
        <v>0</v>
      </c>
      <c r="G21" s="46" t="s">
        <v>22</v>
      </c>
      <c r="H21" s="46"/>
      <c r="I21" s="45">
        <v>-22365</v>
      </c>
      <c r="J21" s="45">
        <v>-10500</v>
      </c>
      <c r="K21" s="30"/>
    </row>
    <row r="22" spans="1:11" x14ac:dyDescent="0.2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4">
        <v>0</v>
      </c>
      <c r="J22" s="45">
        <v>0</v>
      </c>
      <c r="K22" s="30"/>
    </row>
    <row r="23" spans="1:11" x14ac:dyDescent="0.2">
      <c r="A23" s="31"/>
      <c r="B23" s="47"/>
      <c r="C23" s="48"/>
      <c r="D23" s="49"/>
      <c r="E23" s="49"/>
      <c r="G23" s="43" t="s">
        <v>25</v>
      </c>
      <c r="H23" s="43"/>
      <c r="I23" s="45">
        <v>-53898.7</v>
      </c>
      <c r="J23" s="45">
        <v>-111148.7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40775644.230000004</v>
      </c>
      <c r="E24" s="51">
        <f>SUM(E16:E22)</f>
        <v>43318906.350000001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54"/>
      <c r="D25" s="53"/>
      <c r="E25" s="53"/>
      <c r="F25" s="52"/>
      <c r="G25" s="40" t="s">
        <v>27</v>
      </c>
      <c r="H25" s="40"/>
      <c r="I25" s="51">
        <f>SUM(I16:I23)</f>
        <v>-8634376.7799999993</v>
      </c>
      <c r="J25" s="51">
        <f>SUM(J16:J23)</f>
        <v>-12094439.649999999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3" t="s">
        <v>30</v>
      </c>
      <c r="C29" s="43"/>
      <c r="D29" s="45">
        <v>0</v>
      </c>
      <c r="E29" s="45">
        <v>0</v>
      </c>
      <c r="G29" s="43" t="s">
        <v>31</v>
      </c>
      <c r="H29" s="43"/>
      <c r="I29" s="45">
        <v>0</v>
      </c>
      <c r="J29" s="45">
        <v>0</v>
      </c>
      <c r="K29" s="30"/>
    </row>
    <row r="30" spans="1:11" x14ac:dyDescent="0.2">
      <c r="A30" s="31"/>
      <c r="B30" s="43" t="s">
        <v>32</v>
      </c>
      <c r="C30" s="43"/>
      <c r="D30" s="44">
        <v>0</v>
      </c>
      <c r="E30" s="44">
        <v>0</v>
      </c>
      <c r="G30" s="43" t="s">
        <v>33</v>
      </c>
      <c r="H30" s="43"/>
      <c r="I30" s="45">
        <v>0</v>
      </c>
      <c r="J30" s="45">
        <v>0</v>
      </c>
      <c r="K30" s="30"/>
    </row>
    <row r="31" spans="1:11" x14ac:dyDescent="0.2">
      <c r="A31" s="31"/>
      <c r="B31" s="43" t="s">
        <v>34</v>
      </c>
      <c r="C31" s="43"/>
      <c r="D31" s="44">
        <v>96802481.900000006</v>
      </c>
      <c r="E31" s="44">
        <v>96802481.900000006</v>
      </c>
      <c r="G31" s="43" t="s">
        <v>35</v>
      </c>
      <c r="H31" s="43"/>
      <c r="I31" s="45">
        <v>0</v>
      </c>
      <c r="J31" s="45">
        <v>0</v>
      </c>
      <c r="K31" s="30"/>
    </row>
    <row r="32" spans="1:11" x14ac:dyDescent="0.2">
      <c r="A32" s="31"/>
      <c r="B32" s="43" t="s">
        <v>36</v>
      </c>
      <c r="C32" s="43"/>
      <c r="D32" s="44">
        <v>82598226.959999993</v>
      </c>
      <c r="E32" s="44">
        <v>84520080.120000005</v>
      </c>
      <c r="G32" s="43" t="s">
        <v>37</v>
      </c>
      <c r="H32" s="43"/>
      <c r="I32" s="45">
        <v>0</v>
      </c>
      <c r="J32" s="45">
        <v>0</v>
      </c>
      <c r="K32" s="30"/>
    </row>
    <row r="33" spans="1:13" ht="26.25" customHeight="1" x14ac:dyDescent="0.2">
      <c r="A33" s="31"/>
      <c r="B33" s="43" t="s">
        <v>38</v>
      </c>
      <c r="C33" s="43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3" x14ac:dyDescent="0.2">
      <c r="A34" s="31"/>
      <c r="B34" s="43" t="s">
        <v>40</v>
      </c>
      <c r="C34" s="43"/>
      <c r="D34" s="44">
        <v>-48809866.990000002</v>
      </c>
      <c r="E34" s="44">
        <v>-45449843.140000001</v>
      </c>
      <c r="G34" s="43" t="s">
        <v>41</v>
      </c>
      <c r="H34" s="43"/>
      <c r="I34" s="45">
        <v>0</v>
      </c>
      <c r="J34" s="45">
        <v>0</v>
      </c>
      <c r="K34" s="30"/>
    </row>
    <row r="35" spans="1:13" x14ac:dyDescent="0.2">
      <c r="A35" s="31"/>
      <c r="B35" s="43" t="s">
        <v>42</v>
      </c>
      <c r="C35" s="43"/>
      <c r="D35" s="45">
        <v>0</v>
      </c>
      <c r="E35" s="45">
        <v>0</v>
      </c>
      <c r="G35" s="47"/>
      <c r="H35" s="48"/>
      <c r="I35" s="49"/>
      <c r="J35" s="49"/>
      <c r="K35" s="30"/>
    </row>
    <row r="36" spans="1:13" x14ac:dyDescent="0.2">
      <c r="A36" s="31"/>
      <c r="B36" s="43" t="s">
        <v>43</v>
      </c>
      <c r="C36" s="43"/>
      <c r="D36" s="45">
        <v>0</v>
      </c>
      <c r="E36" s="45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3" x14ac:dyDescent="0.2">
      <c r="A37" s="31"/>
      <c r="B37" s="43" t="s">
        <v>45</v>
      </c>
      <c r="C37" s="43"/>
      <c r="D37" s="45">
        <v>0</v>
      </c>
      <c r="E37" s="45">
        <v>0</v>
      </c>
      <c r="G37" s="37"/>
      <c r="H37" s="54"/>
      <c r="I37" s="53"/>
      <c r="J37" s="53"/>
      <c r="K37" s="30"/>
    </row>
    <row r="38" spans="1:13" x14ac:dyDescent="0.2">
      <c r="A38" s="31"/>
      <c r="B38" s="47"/>
      <c r="C38" s="48"/>
      <c r="D38" s="49"/>
      <c r="E38" s="49"/>
      <c r="G38" s="40" t="s">
        <v>46</v>
      </c>
      <c r="H38" s="40"/>
      <c r="I38" s="51">
        <f>I25+I36</f>
        <v>-8634376.7799999993</v>
      </c>
      <c r="J38" s="51">
        <f>J25+J36</f>
        <v>-12094439.649999999</v>
      </c>
      <c r="K38" s="30"/>
    </row>
    <row r="39" spans="1:13" x14ac:dyDescent="0.2">
      <c r="A39" s="50"/>
      <c r="B39" s="40" t="s">
        <v>47</v>
      </c>
      <c r="C39" s="40"/>
      <c r="D39" s="51">
        <f>SUM(D29:D37)</f>
        <v>130590841.87</v>
      </c>
      <c r="E39" s="51">
        <f>SUM(E29:E37)</f>
        <v>135872718.88</v>
      </c>
      <c r="F39" s="52"/>
      <c r="G39" s="37"/>
      <c r="H39" s="56"/>
      <c r="I39" s="53"/>
      <c r="J39" s="53"/>
      <c r="K39" s="30"/>
    </row>
    <row r="40" spans="1:13" x14ac:dyDescent="0.2">
      <c r="A40" s="31"/>
      <c r="B40" s="47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3" x14ac:dyDescent="0.2">
      <c r="A41" s="31"/>
      <c r="B41" s="40" t="s">
        <v>49</v>
      </c>
      <c r="C41" s="40"/>
      <c r="D41" s="51">
        <f>D24+D39</f>
        <v>171366486.10000002</v>
      </c>
      <c r="E41" s="51">
        <f>E24+E39</f>
        <v>179191625.22999999</v>
      </c>
      <c r="G41" s="37"/>
      <c r="H41" s="56"/>
      <c r="I41" s="49"/>
      <c r="J41" s="49"/>
      <c r="K41" s="30"/>
    </row>
    <row r="42" spans="1:13" x14ac:dyDescent="0.2">
      <c r="A42" s="31"/>
      <c r="B42" s="47"/>
      <c r="C42" s="47"/>
      <c r="D42" s="49"/>
      <c r="E42" s="49"/>
      <c r="G42" s="40" t="s">
        <v>50</v>
      </c>
      <c r="H42" s="40"/>
      <c r="I42" s="51">
        <f>SUM(I44:I46)</f>
        <v>-159450723.83000001</v>
      </c>
      <c r="J42" s="51">
        <f>SUM(J44:J46)</f>
        <v>-158526142.75999999</v>
      </c>
      <c r="K42" s="30"/>
    </row>
    <row r="43" spans="1:13" x14ac:dyDescent="0.2">
      <c r="A43" s="31"/>
      <c r="B43" s="47"/>
      <c r="C43" s="47"/>
      <c r="D43" s="49"/>
      <c r="E43" s="49"/>
      <c r="G43" s="47"/>
      <c r="H43" s="34"/>
      <c r="I43" s="49"/>
      <c r="J43" s="49"/>
      <c r="K43" s="30"/>
    </row>
    <row r="44" spans="1:13" x14ac:dyDescent="0.2">
      <c r="A44" s="31"/>
      <c r="B44" s="47"/>
      <c r="C44" s="47"/>
      <c r="D44" s="49"/>
      <c r="E44" s="49"/>
      <c r="G44" s="43" t="s">
        <v>51</v>
      </c>
      <c r="H44" s="43"/>
      <c r="I44" s="44">
        <v>-105348891.59</v>
      </c>
      <c r="J44" s="44">
        <v>-98342531.730000004</v>
      </c>
      <c r="K44" s="30"/>
      <c r="M44" s="57"/>
    </row>
    <row r="45" spans="1:13" x14ac:dyDescent="0.2">
      <c r="A45" s="31"/>
      <c r="B45" s="47"/>
      <c r="C45" s="58"/>
      <c r="D45" s="58"/>
      <c r="E45" s="49"/>
      <c r="G45" s="43" t="s">
        <v>52</v>
      </c>
      <c r="H45" s="43"/>
      <c r="I45" s="44">
        <v>-54101832.240000002</v>
      </c>
      <c r="J45" s="44">
        <v>-60183611.030000001</v>
      </c>
      <c r="K45" s="30"/>
    </row>
    <row r="46" spans="1:13" x14ac:dyDescent="0.2">
      <c r="A46" s="31"/>
      <c r="B46" s="47"/>
      <c r="C46" s="58"/>
      <c r="D46" s="58"/>
      <c r="E46" s="49"/>
      <c r="G46" s="43" t="s">
        <v>53</v>
      </c>
      <c r="H46" s="43"/>
      <c r="I46" s="45">
        <v>0</v>
      </c>
      <c r="J46" s="45">
        <v>0</v>
      </c>
      <c r="K46" s="30"/>
    </row>
    <row r="47" spans="1:13" x14ac:dyDescent="0.2">
      <c r="A47" s="31"/>
      <c r="B47" s="47"/>
      <c r="C47" s="58"/>
      <c r="D47" s="58"/>
      <c r="E47" s="49"/>
      <c r="G47" s="47"/>
      <c r="H47" s="34"/>
      <c r="I47" s="49"/>
      <c r="J47" s="49"/>
      <c r="K47" s="30"/>
    </row>
    <row r="48" spans="1:13" x14ac:dyDescent="0.2">
      <c r="A48" s="31"/>
      <c r="B48" s="47"/>
      <c r="C48" s="58"/>
      <c r="D48" s="58"/>
      <c r="E48" s="49"/>
      <c r="G48" s="40" t="s">
        <v>54</v>
      </c>
      <c r="H48" s="40"/>
      <c r="I48" s="51">
        <f>SUM(I50:I54)</f>
        <v>-3281385.4900000007</v>
      </c>
      <c r="J48" s="51">
        <f>SUM(J50:J54)</f>
        <v>-8571042.8200000003</v>
      </c>
      <c r="K48" s="30"/>
    </row>
    <row r="49" spans="1:13" x14ac:dyDescent="0.2">
      <c r="A49" s="31"/>
      <c r="B49" s="47"/>
      <c r="C49" s="58"/>
      <c r="D49" s="58"/>
      <c r="E49" s="49"/>
      <c r="G49" s="37"/>
      <c r="H49" s="34"/>
      <c r="I49" s="44"/>
      <c r="J49" s="59"/>
      <c r="K49" s="30"/>
    </row>
    <row r="50" spans="1:13" x14ac:dyDescent="0.2">
      <c r="A50" s="31"/>
      <c r="B50" s="47"/>
      <c r="C50" s="58"/>
      <c r="D50" s="58"/>
      <c r="E50" s="49"/>
      <c r="G50" s="43" t="s">
        <v>55</v>
      </c>
      <c r="H50" s="43"/>
      <c r="I50" s="44">
        <v>5403437.0599999996</v>
      </c>
      <c r="J50" s="44">
        <v>5343901.95</v>
      </c>
      <c r="K50" s="30"/>
    </row>
    <row r="51" spans="1:13" x14ac:dyDescent="0.2">
      <c r="A51" s="31"/>
      <c r="B51" s="47"/>
      <c r="C51" s="58"/>
      <c r="D51" s="58"/>
      <c r="E51" s="49"/>
      <c r="G51" s="43" t="s">
        <v>56</v>
      </c>
      <c r="H51" s="43"/>
      <c r="I51" s="44">
        <v>-8489888.4800000004</v>
      </c>
      <c r="J51" s="44">
        <v>-13914944.77</v>
      </c>
      <c r="K51" s="30"/>
      <c r="M51" s="57"/>
    </row>
    <row r="52" spans="1:13" x14ac:dyDescent="0.2">
      <c r="A52" s="31"/>
      <c r="B52" s="47"/>
      <c r="C52" s="58"/>
      <c r="D52" s="58"/>
      <c r="E52" s="49"/>
      <c r="G52" s="43" t="s">
        <v>57</v>
      </c>
      <c r="H52" s="43"/>
      <c r="I52" s="44">
        <v>0</v>
      </c>
      <c r="J52" s="45">
        <v>0</v>
      </c>
      <c r="K52" s="30"/>
    </row>
    <row r="53" spans="1:13" x14ac:dyDescent="0.2">
      <c r="A53" s="31"/>
      <c r="B53" s="47"/>
      <c r="C53" s="47"/>
      <c r="D53" s="49"/>
      <c r="E53" s="49"/>
      <c r="G53" s="43" t="s">
        <v>58</v>
      </c>
      <c r="H53" s="43"/>
      <c r="I53" s="44">
        <v>-194934.07</v>
      </c>
      <c r="J53" s="45">
        <v>0</v>
      </c>
      <c r="K53" s="30"/>
    </row>
    <row r="54" spans="1:13" x14ac:dyDescent="0.2">
      <c r="A54" s="31"/>
      <c r="B54" s="47"/>
      <c r="C54" s="47"/>
      <c r="D54" s="49"/>
      <c r="E54" s="49"/>
      <c r="G54" s="43" t="s">
        <v>59</v>
      </c>
      <c r="H54" s="43"/>
      <c r="I54" s="45">
        <v>0</v>
      </c>
      <c r="J54" s="45">
        <v>0</v>
      </c>
      <c r="K54" s="30"/>
    </row>
    <row r="55" spans="1:13" x14ac:dyDescent="0.2">
      <c r="A55" s="31"/>
      <c r="B55" s="47"/>
      <c r="C55" s="47"/>
      <c r="D55" s="49"/>
      <c r="E55" s="49"/>
      <c r="G55" s="47"/>
      <c r="H55" s="34"/>
      <c r="I55" s="49"/>
      <c r="J55" s="49"/>
      <c r="K55" s="30"/>
    </row>
    <row r="56" spans="1:13" ht="25.5" customHeight="1" x14ac:dyDescent="0.2">
      <c r="A56" s="31"/>
      <c r="B56" s="47"/>
      <c r="C56" s="47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3" x14ac:dyDescent="0.2">
      <c r="A57" s="31"/>
      <c r="B57" s="47"/>
      <c r="C57" s="47"/>
      <c r="D57" s="49"/>
      <c r="E57" s="49"/>
      <c r="G57" s="47"/>
      <c r="H57" s="34"/>
      <c r="I57" s="49"/>
      <c r="J57" s="49"/>
      <c r="K57" s="30"/>
    </row>
    <row r="58" spans="1:13" x14ac:dyDescent="0.2">
      <c r="A58" s="31"/>
      <c r="B58" s="47"/>
      <c r="C58" s="47"/>
      <c r="D58" s="49"/>
      <c r="E58" s="49"/>
      <c r="G58" s="43" t="s">
        <v>61</v>
      </c>
      <c r="H58" s="43"/>
      <c r="I58" s="45">
        <v>0</v>
      </c>
      <c r="J58" s="45">
        <v>0</v>
      </c>
      <c r="K58" s="30"/>
    </row>
    <row r="59" spans="1:13" x14ac:dyDescent="0.2">
      <c r="A59" s="31"/>
      <c r="B59" s="47"/>
      <c r="C59" s="47"/>
      <c r="D59" s="49"/>
      <c r="E59" s="49"/>
      <c r="G59" s="43" t="s">
        <v>62</v>
      </c>
      <c r="H59" s="43"/>
      <c r="I59" s="45">
        <v>0</v>
      </c>
      <c r="J59" s="45">
        <v>0</v>
      </c>
      <c r="K59" s="30"/>
    </row>
    <row r="60" spans="1:13" ht="9.9499999999999993" customHeight="1" x14ac:dyDescent="0.2">
      <c r="A60" s="31"/>
      <c r="B60" s="47"/>
      <c r="C60" s="47"/>
      <c r="D60" s="49"/>
      <c r="E60" s="49"/>
      <c r="G60" s="47"/>
      <c r="H60" s="60"/>
      <c r="I60" s="49"/>
      <c r="J60" s="49"/>
      <c r="K60" s="30"/>
    </row>
    <row r="61" spans="1:13" x14ac:dyDescent="0.2">
      <c r="A61" s="31"/>
      <c r="B61" s="47"/>
      <c r="C61" s="47"/>
      <c r="D61" s="49"/>
      <c r="E61" s="49"/>
      <c r="G61" s="40" t="s">
        <v>63</v>
      </c>
      <c r="H61" s="40"/>
      <c r="I61" s="51">
        <f>I42+I48+I56</f>
        <v>-162732109.32000002</v>
      </c>
      <c r="J61" s="51">
        <f>J42+J48+J56</f>
        <v>-167097185.57999998</v>
      </c>
      <c r="K61" s="30"/>
    </row>
    <row r="62" spans="1:13" ht="9.9499999999999993" customHeight="1" x14ac:dyDescent="0.2">
      <c r="A62" s="31"/>
      <c r="B62" s="47"/>
      <c r="C62" s="47"/>
      <c r="D62" s="49"/>
      <c r="E62" s="49"/>
      <c r="G62" s="47"/>
      <c r="H62" s="34"/>
      <c r="I62" s="49"/>
      <c r="J62" s="49"/>
      <c r="K62" s="30"/>
    </row>
    <row r="63" spans="1:13" x14ac:dyDescent="0.2">
      <c r="A63" s="31"/>
      <c r="B63" s="47"/>
      <c r="C63" s="47"/>
      <c r="D63" s="49"/>
      <c r="E63" s="49"/>
      <c r="G63" s="40" t="s">
        <v>64</v>
      </c>
      <c r="H63" s="40"/>
      <c r="I63" s="51">
        <f>I38+I61</f>
        <v>-171366486.10000002</v>
      </c>
      <c r="J63" s="51">
        <f>J38+J61</f>
        <v>-179191625.22999999</v>
      </c>
      <c r="K63" s="30"/>
    </row>
    <row r="64" spans="1:13" ht="6" customHeight="1" x14ac:dyDescent="0.2">
      <c r="A64" s="61"/>
      <c r="B64" s="62"/>
      <c r="C64" s="62"/>
      <c r="D64" s="62"/>
      <c r="E64" s="62"/>
      <c r="F64" s="63"/>
      <c r="G64" s="62"/>
      <c r="H64" s="62"/>
      <c r="I64" s="62"/>
      <c r="J64" s="62"/>
      <c r="K64" s="64"/>
    </row>
    <row r="65" spans="1:10" ht="6" customHeight="1" x14ac:dyDescent="0.2">
      <c r="A65" s="65"/>
      <c r="B65" s="34"/>
      <c r="C65" s="66"/>
      <c r="D65" s="67"/>
      <c r="E65" s="67"/>
      <c r="G65" s="68"/>
      <c r="H65" s="66"/>
      <c r="I65" s="67"/>
      <c r="J65" s="67"/>
    </row>
    <row r="66" spans="1:10" ht="6" customHeight="1" x14ac:dyDescent="0.2">
      <c r="B66" s="34"/>
      <c r="C66" s="66"/>
      <c r="D66" s="67"/>
      <c r="E66" s="67"/>
      <c r="G66" s="68"/>
      <c r="H66" s="66"/>
      <c r="I66" s="67"/>
      <c r="J66" s="67"/>
    </row>
    <row r="67" spans="1:10" ht="6" customHeight="1" x14ac:dyDescent="0.2">
      <c r="B67" s="34"/>
      <c r="C67" s="66"/>
      <c r="D67" s="67"/>
      <c r="E67" s="67"/>
      <c r="G67" s="68"/>
      <c r="H67" s="66"/>
      <c r="I67" s="67"/>
      <c r="J67" s="67"/>
    </row>
    <row r="68" spans="1:10" ht="15" customHeight="1" x14ac:dyDescent="0.2">
      <c r="B68" s="69" t="s">
        <v>65</v>
      </c>
      <c r="C68" s="69"/>
      <c r="D68" s="69"/>
      <c r="E68" s="69"/>
      <c r="F68" s="69"/>
      <c r="G68" s="69"/>
      <c r="H68" s="69"/>
      <c r="I68" s="69"/>
      <c r="J68" s="69"/>
    </row>
    <row r="69" spans="1:10" ht="9.75" customHeight="1" x14ac:dyDescent="0.2">
      <c r="B69" s="34"/>
      <c r="C69" s="66"/>
      <c r="D69" s="67"/>
      <c r="E69" s="67"/>
      <c r="G69" s="68"/>
      <c r="H69" s="66"/>
      <c r="I69" s="67"/>
      <c r="J69" s="67"/>
    </row>
    <row r="70" spans="1:10" ht="50.1" customHeight="1" x14ac:dyDescent="0.2">
      <c r="B70" s="34"/>
      <c r="C70" s="70"/>
      <c r="D70" s="70"/>
      <c r="E70" s="67"/>
      <c r="G70" s="71"/>
      <c r="H70" s="72"/>
      <c r="I70" s="73"/>
      <c r="J70" s="67"/>
    </row>
    <row r="71" spans="1:10" ht="14.1" customHeight="1" x14ac:dyDescent="0.2">
      <c r="B71" s="74"/>
      <c r="C71" s="75" t="s">
        <v>66</v>
      </c>
      <c r="D71" s="75"/>
      <c r="E71" s="67"/>
      <c r="F71" s="67"/>
      <c r="G71" s="76"/>
      <c r="H71" s="77" t="s">
        <v>67</v>
      </c>
      <c r="I71" s="77"/>
      <c r="J71" s="67"/>
    </row>
    <row r="72" spans="1:10" ht="14.1" customHeight="1" x14ac:dyDescent="0.2">
      <c r="B72" s="78"/>
      <c r="C72" s="79" t="s">
        <v>68</v>
      </c>
      <c r="D72" s="79"/>
      <c r="E72" s="80"/>
      <c r="F72" s="80"/>
      <c r="G72" s="81"/>
      <c r="H72" s="79" t="s">
        <v>69</v>
      </c>
      <c r="I72" s="79"/>
      <c r="J72" s="67"/>
    </row>
    <row r="73" spans="1:10" x14ac:dyDescent="0.2">
      <c r="G73" s="81"/>
      <c r="H73" s="79"/>
      <c r="I73" s="79"/>
    </row>
    <row r="74" spans="1:10" x14ac:dyDescent="0.2">
      <c r="H74" s="79"/>
      <c r="I74" s="79"/>
    </row>
  </sheetData>
  <sheetProtection formatCells="0" selectLockedCells="1"/>
  <mergeCells count="73">
    <mergeCell ref="G63:H63"/>
    <mergeCell ref="B68:J68"/>
    <mergeCell ref="C70:D70"/>
    <mergeCell ref="C71:D71"/>
    <mergeCell ref="H71:I71"/>
    <mergeCell ref="C72:D72"/>
    <mergeCell ref="H72:I74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1496062992125984" bottom="0.59055118110236227" header="0" footer="0"/>
  <pageSetup scale="59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2017-07-06T15:22:26Z</dcterms:created>
  <dcterms:modified xsi:type="dcterms:W3CDTF">2017-07-06T15:22:43Z</dcterms:modified>
</cp:coreProperties>
</file>