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PENDIENTES 2\2016\IPRE\2T\"/>
    </mc:Choice>
  </mc:AlternateContent>
  <bookViews>
    <workbookView xWindow="0" yWindow="0" windowWidth="21600" windowHeight="9030"/>
  </bookViews>
  <sheets>
    <sheet name="CTG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1" l="1"/>
  <c r="I17" i="1"/>
  <c r="H17" i="1"/>
  <c r="G17" i="1"/>
  <c r="E17" i="1"/>
  <c r="D17" i="1"/>
  <c r="D24" i="1" s="1"/>
  <c r="K15" i="1"/>
  <c r="F15" i="1"/>
  <c r="K13" i="1"/>
  <c r="F13" i="1"/>
  <c r="K11" i="1"/>
  <c r="K17" i="1" s="1"/>
  <c r="F11" i="1"/>
  <c r="F17" i="1" s="1"/>
</calcChain>
</file>

<file path=xl/comments1.xml><?xml version="1.0" encoding="utf-8"?>
<comments xmlns="http://schemas.openxmlformats.org/spreadsheetml/2006/main">
  <authors>
    <author>DGCG</author>
  </authors>
  <commentList>
    <comment ref="K7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sharedStrings.xml><?xml version="1.0" encoding="utf-8"?>
<sst xmlns="http://schemas.openxmlformats.org/spreadsheetml/2006/main" count="27" uniqueCount="27">
  <si>
    <t>ESTADO ANALÍTICO DEL EJERCICIO DEL PRESUPUESTO DE EGRESOS</t>
  </si>
  <si>
    <t>CLASIFICACIÓN ECONÓMICA (POR TIPO DE GASTO)</t>
  </si>
  <si>
    <t>Del 1 de Enero al 30 de junio de 2016</t>
  </si>
  <si>
    <t>Ente Público:</t>
  </si>
  <si>
    <t>UNIVERSIDAD TECNOLÓGICA DEL NORTE DE GUANAJUATO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</si>
  <si>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</si>
  <si>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</si>
  <si>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</si>
  <si>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</si>
  <si>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</si>
  <si>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</si>
  <si>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Comprometido</t>
  </si>
  <si>
    <t>Devengado</t>
  </si>
  <si>
    <t>Ejercido</t>
  </si>
  <si>
    <t>Pagado</t>
  </si>
  <si>
    <t>3 = (1 + 2 )</t>
  </si>
  <si>
    <t>6 = ( 3 - 5 )</t>
  </si>
  <si>
    <t>Gasto Corriente</t>
  </si>
  <si>
    <t>Gasto de Capital</t>
  </si>
  <si>
    <t>Amortización de la Deuda y Disminución de Pasivos</t>
  </si>
  <si>
    <t>Total del Gasto</t>
  </si>
  <si>
    <t>Bajo protesta de decir verdad declaramos que los Estados Financieros y sus Notas son razonablemente correctos y responsabilidad del emisor</t>
  </si>
  <si>
    <t>__________________________________________</t>
  </si>
  <si>
    <t>DR. FERNANDO GUTIÉRREZ GODINEZ</t>
  </si>
  <si>
    <t>C.P. LOTH MARIANO PÉREZ CAMACHO</t>
  </si>
  <si>
    <t>RECTOR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</si>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</sst>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10"/>
      <color rgb="FFFF0000"/>
      <name val="Arial"/>
      <family val="2"/>
    </font>
    <font>
      <sz val="9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2" fillId="2" borderId="0" xfId="0" applyFont="1" applyFill="1" applyBorder="1" applyAlignment="1">
      <alignment horizontal="center"/>
    </xf>
    <xf numFmtId="0" fontId="3" fillId="3" borderId="0" xfId="0" applyFont="1" applyFill="1"/>
    <xf numFmtId="0" fontId="2" fillId="3" borderId="0" xfId="0" applyFont="1" applyFill="1" applyBorder="1" applyAlignment="1">
      <alignment horizontal="right"/>
    </xf>
    <xf numFmtId="0" fontId="2" fillId="3" borderId="1" xfId="0" applyNumberFormat="1" applyFont="1" applyFill="1" applyBorder="1" applyAlignment="1" applyProtection="1">
      <alignment horizontal="left"/>
      <protection locked="0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justify" vertical="center" wrapText="1"/>
    </xf>
    <xf numFmtId="0" fontId="3" fillId="3" borderId="3" xfId="0" applyFont="1" applyFill="1" applyBorder="1" applyAlignment="1">
      <alignment horizontal="justify" vertical="center" wrapText="1"/>
    </xf>
    <xf numFmtId="43" fontId="3" fillId="3" borderId="9" xfId="1" applyFont="1" applyFill="1" applyBorder="1" applyAlignment="1">
      <alignment horizontal="justify" vertical="center" wrapText="1"/>
    </xf>
    <xf numFmtId="0" fontId="3" fillId="3" borderId="5" xfId="0" applyFont="1" applyFill="1" applyBorder="1" applyAlignment="1">
      <alignment horizontal="justify" vertical="center" wrapText="1"/>
    </xf>
    <xf numFmtId="0" fontId="4" fillId="3" borderId="6" xfId="0" applyFont="1" applyFill="1" applyBorder="1" applyAlignment="1">
      <alignment horizontal="justify" vertical="center" wrapText="1"/>
    </xf>
    <xf numFmtId="43" fontId="3" fillId="3" borderId="10" xfId="1" applyFont="1" applyFill="1" applyBorder="1" applyAlignment="1">
      <alignment horizontal="right" vertical="top" wrapText="1"/>
    </xf>
    <xf numFmtId="0" fontId="3" fillId="3" borderId="6" xfId="0" applyFont="1" applyFill="1" applyBorder="1" applyAlignment="1">
      <alignment horizontal="justify" vertical="center" wrapText="1"/>
    </xf>
    <xf numFmtId="43" fontId="3" fillId="3" borderId="10" xfId="1" applyFont="1" applyFill="1" applyBorder="1" applyAlignment="1">
      <alignment horizontal="right" vertical="center" wrapText="1"/>
    </xf>
    <xf numFmtId="0" fontId="4" fillId="3" borderId="5" xfId="0" applyFont="1" applyFill="1" applyBorder="1" applyAlignment="1">
      <alignment horizontal="justify" vertical="center" wrapText="1"/>
    </xf>
    <xf numFmtId="0" fontId="4" fillId="3" borderId="7" xfId="0" applyFont="1" applyFill="1" applyBorder="1" applyAlignment="1">
      <alignment horizontal="justify" vertical="center" wrapText="1"/>
    </xf>
    <xf numFmtId="0" fontId="4" fillId="3" borderId="8" xfId="0" applyFont="1" applyFill="1" applyBorder="1" applyAlignment="1">
      <alignment horizontal="justify" vertical="center" wrapText="1"/>
    </xf>
    <xf numFmtId="43" fontId="3" fillId="3" borderId="11" xfId="1" applyFont="1" applyFill="1" applyBorder="1" applyAlignment="1">
      <alignment horizontal="justify" vertical="center" wrapText="1"/>
    </xf>
    <xf numFmtId="0" fontId="4" fillId="3" borderId="0" xfId="0" applyFont="1" applyFill="1"/>
    <xf numFmtId="43" fontId="4" fillId="3" borderId="11" xfId="1" applyFont="1" applyFill="1" applyBorder="1" applyAlignment="1">
      <alignment horizontal="right" vertical="center" wrapText="1"/>
    </xf>
    <xf numFmtId="0" fontId="4" fillId="0" borderId="0" xfId="0" applyFont="1"/>
    <xf numFmtId="0" fontId="3" fillId="0" borderId="0" xfId="0" applyFont="1"/>
    <xf numFmtId="0" fontId="5" fillId="3" borderId="0" xfId="0" applyFont="1" applyFill="1"/>
    <xf numFmtId="0" fontId="6" fillId="0" borderId="0" xfId="0" applyFont="1" applyAlignment="1">
      <alignment horizontal="center"/>
    </xf>
    <xf numFmtId="0" fontId="3" fillId="0" borderId="1" xfId="0" applyFont="1" applyBorder="1"/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Alignment="1">
      <alignment horizontal="center"/>
    </xf>
    <xf numFmtId="4" fontId="3" fillId="0" borderId="0" xfId="0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INFORMES%202016/ESTADOS%20FINANCIEROS%202016/ENER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T_ESF_ECSF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Rel Cta Banc"/>
      <sheetName val="Esq Bur"/>
      <sheetName val="Hoja1"/>
    </sheetNames>
    <sheetDataSet>
      <sheetData sheetId="0"/>
      <sheetData sheetId="1"/>
      <sheetData sheetId="2">
        <row r="22">
          <cell r="D22">
            <v>54724194.689999998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32"/>
  <sheetViews>
    <sheetView tabSelected="1" view="pageLayout" zoomScaleNormal="100" workbookViewId="0">
      <selection activeCell="F28" sqref="F28"/>
    </sheetView>
  </sheetViews>
  <sheetFormatPr baseColWidth="10" defaultRowHeight="12.75" x14ac:dyDescent="0.2"/>
  <cols>
    <col min="1" max="1" width="15.140625" style="2" customWidth="1"/>
    <col min="2" max="2" width="2" style="28" customWidth="1"/>
    <col min="3" max="3" width="45.85546875" style="28" customWidth="1"/>
    <col min="4" max="4" width="15" style="28" customWidth="1"/>
    <col min="5" max="5" width="13.7109375" style="28" customWidth="1"/>
    <col min="6" max="6" width="15.42578125" style="28" customWidth="1"/>
    <col min="7" max="7" width="14.140625" style="28" customWidth="1"/>
    <col min="8" max="8" width="13.85546875" style="28" customWidth="1"/>
    <col min="9" max="9" width="13.5703125" style="28" customWidth="1"/>
    <col min="10" max="11" width="13.85546875" style="28" customWidth="1"/>
    <col min="12" max="12" width="4" style="2" customWidth="1"/>
    <col min="13" max="16384" width="11.42578125" style="28"/>
  </cols>
  <sheetData>
    <row r="1" spans="2:11" x14ac:dyDescent="0.2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2:11" x14ac:dyDescent="0.2"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2:11" x14ac:dyDescent="0.2">
      <c r="B3" s="1" t="s">
        <v>2</v>
      </c>
      <c r="C3" s="1"/>
      <c r="D3" s="1"/>
      <c r="E3" s="1"/>
      <c r="F3" s="1"/>
      <c r="G3" s="1"/>
      <c r="H3" s="1"/>
      <c r="I3" s="1"/>
      <c r="J3" s="1"/>
      <c r="K3" s="1"/>
    </row>
    <row r="4" spans="2:11" s="2" customFormat="1" x14ac:dyDescent="0.2"/>
    <row r="5" spans="2:11" s="2" customFormat="1" x14ac:dyDescent="0.2">
      <c r="C5" s="3" t="s">
        <v>3</v>
      </c>
      <c r="D5" s="4" t="s">
        <v>4</v>
      </c>
      <c r="E5" s="4"/>
      <c r="F5" s="4"/>
      <c r="G5" s="4"/>
      <c r="H5" s="4"/>
      <c r="I5" s="4"/>
      <c r="J5" s="4"/>
    </row>
    <row r="6" spans="2:11" s="2" customFormat="1" x14ac:dyDescent="0.2"/>
    <row r="7" spans="2:11" x14ac:dyDescent="0.2">
      <c r="B7" s="5" t="s">
        <v>5</v>
      </c>
      <c r="C7" s="6"/>
      <c r="D7" s="7" t="s">
        <v>6</v>
      </c>
      <c r="E7" s="7"/>
      <c r="F7" s="7"/>
      <c r="G7" s="7"/>
      <c r="H7" s="7"/>
      <c r="I7" s="7"/>
      <c r="J7" s="7"/>
      <c r="K7" s="7" t="s">
        <v>7</v>
      </c>
    </row>
    <row r="8" spans="2:11" ht="38.25" x14ac:dyDescent="0.2">
      <c r="B8" s="8"/>
      <c r="C8" s="9"/>
      <c r="D8" s="10" t="s">
        <v>8</v>
      </c>
      <c r="E8" s="10" t="s">
        <v>9</v>
      </c>
      <c r="F8" s="10" t="s">
        <v>10</v>
      </c>
      <c r="G8" s="10" t="s">
        <v>11</v>
      </c>
      <c r="H8" s="10" t="s">
        <v>12</v>
      </c>
      <c r="I8" s="10" t="s">
        <v>13</v>
      </c>
      <c r="J8" s="10" t="s">
        <v>14</v>
      </c>
      <c r="K8" s="7"/>
    </row>
    <row r="9" spans="2:11" x14ac:dyDescent="0.2">
      <c r="B9" s="11"/>
      <c r="C9" s="12"/>
      <c r="D9" s="10">
        <v>1</v>
      </c>
      <c r="E9" s="10">
        <v>2</v>
      </c>
      <c r="F9" s="10" t="s">
        <v>15</v>
      </c>
      <c r="G9" s="10">
        <v>4</v>
      </c>
      <c r="H9" s="10">
        <v>5</v>
      </c>
      <c r="I9" s="10">
        <v>6</v>
      </c>
      <c r="J9" s="10">
        <v>7</v>
      </c>
      <c r="K9" s="10" t="s">
        <v>16</v>
      </c>
    </row>
    <row r="10" spans="2:11" x14ac:dyDescent="0.2">
      <c r="B10" s="13"/>
      <c r="C10" s="14"/>
      <c r="D10" s="15"/>
      <c r="E10" s="15"/>
      <c r="F10" s="15"/>
      <c r="G10" s="15"/>
      <c r="H10" s="15"/>
      <c r="I10" s="15"/>
      <c r="J10" s="15"/>
      <c r="K10" s="15"/>
    </row>
    <row r="11" spans="2:11" x14ac:dyDescent="0.2">
      <c r="B11" s="16"/>
      <c r="C11" s="17" t="s">
        <v>17</v>
      </c>
      <c r="D11" s="18">
        <v>51990755.890000001</v>
      </c>
      <c r="E11" s="18">
        <v>42535057.289999999</v>
      </c>
      <c r="F11" s="18">
        <f>+D11+E11</f>
        <v>94525813.180000007</v>
      </c>
      <c r="G11" s="18">
        <v>42465968.25</v>
      </c>
      <c r="H11" s="18">
        <v>40961182.390000001</v>
      </c>
      <c r="I11" s="18">
        <v>40961182.390000001</v>
      </c>
      <c r="J11" s="18">
        <v>40961182.390000001</v>
      </c>
      <c r="K11" s="18">
        <f>+F11-H11</f>
        <v>53564630.790000007</v>
      </c>
    </row>
    <row r="12" spans="2:11" x14ac:dyDescent="0.2">
      <c r="B12" s="16"/>
      <c r="C12" s="19"/>
      <c r="D12" s="20"/>
      <c r="E12" s="20"/>
      <c r="F12" s="20"/>
      <c r="G12" s="20"/>
      <c r="H12" s="20"/>
      <c r="I12" s="20"/>
      <c r="J12" s="20"/>
      <c r="K12" s="20"/>
    </row>
    <row r="13" spans="2:11" x14ac:dyDescent="0.2">
      <c r="B13" s="21"/>
      <c r="C13" s="17" t="s">
        <v>18</v>
      </c>
      <c r="D13" s="20">
        <v>713499</v>
      </c>
      <c r="E13" s="20">
        <v>10262446.210000001</v>
      </c>
      <c r="F13" s="20">
        <f>+D13+E13</f>
        <v>10975945.210000001</v>
      </c>
      <c r="G13" s="20">
        <v>10103386.960000001</v>
      </c>
      <c r="H13" s="20">
        <v>7265113.2599999998</v>
      </c>
      <c r="I13" s="20">
        <v>7265113.2599999998</v>
      </c>
      <c r="J13" s="20">
        <v>7265113.2599999998</v>
      </c>
      <c r="K13" s="20">
        <f>+F13-H13</f>
        <v>3710831.9500000011</v>
      </c>
    </row>
    <row r="14" spans="2:11" x14ac:dyDescent="0.2">
      <c r="B14" s="16"/>
      <c r="C14" s="19"/>
      <c r="D14" s="20"/>
      <c r="E14" s="20"/>
      <c r="F14" s="20"/>
      <c r="G14" s="20"/>
      <c r="H14" s="20"/>
      <c r="I14" s="20"/>
      <c r="J14" s="20"/>
      <c r="K14" s="20"/>
    </row>
    <row r="15" spans="2:11" ht="25.5" x14ac:dyDescent="0.2">
      <c r="B15" s="21"/>
      <c r="C15" s="17" t="s">
        <v>19</v>
      </c>
      <c r="D15" s="20">
        <v>2019939.8</v>
      </c>
      <c r="E15" s="20">
        <v>262080.92</v>
      </c>
      <c r="F15" s="20">
        <f>+D15+E15</f>
        <v>2282020.7200000002</v>
      </c>
      <c r="G15" s="20"/>
      <c r="H15" s="20"/>
      <c r="I15" s="20"/>
      <c r="J15" s="20"/>
      <c r="K15" s="20">
        <f>+F15-H15</f>
        <v>2282020.7200000002</v>
      </c>
    </row>
    <row r="16" spans="2:11" x14ac:dyDescent="0.2">
      <c r="B16" s="22"/>
      <c r="C16" s="23"/>
      <c r="D16" s="24"/>
      <c r="E16" s="24"/>
      <c r="F16" s="24"/>
      <c r="G16" s="24"/>
      <c r="H16" s="24"/>
      <c r="I16" s="24"/>
      <c r="J16" s="24"/>
      <c r="K16" s="24"/>
    </row>
    <row r="17" spans="1:12" s="27" customFormat="1" x14ac:dyDescent="0.2">
      <c r="A17" s="25"/>
      <c r="B17" s="22"/>
      <c r="C17" s="23" t="s">
        <v>20</v>
      </c>
      <c r="D17" s="26">
        <f>+D11+D13+D15</f>
        <v>54724194.689999998</v>
      </c>
      <c r="E17" s="26">
        <f t="shared" ref="E17:K17" si="0">+E11+E13+E15</f>
        <v>53059584.420000002</v>
      </c>
      <c r="F17" s="26">
        <f t="shared" si="0"/>
        <v>107783779.11000001</v>
      </c>
      <c r="G17" s="26">
        <f t="shared" si="0"/>
        <v>52569355.210000001</v>
      </c>
      <c r="H17" s="26">
        <f t="shared" si="0"/>
        <v>48226295.649999999</v>
      </c>
      <c r="I17" s="26">
        <f t="shared" si="0"/>
        <v>48226295.649999999</v>
      </c>
      <c r="J17" s="26">
        <f t="shared" si="0"/>
        <v>48226295.649999999</v>
      </c>
      <c r="K17" s="26">
        <f t="shared" si="0"/>
        <v>59557483.460000008</v>
      </c>
      <c r="L17" s="25"/>
    </row>
    <row r="18" spans="1:12" s="2" customFormat="1" x14ac:dyDescent="0.2"/>
    <row r="19" spans="1:12" x14ac:dyDescent="0.2">
      <c r="C19" s="29" t="s">
        <v>21</v>
      </c>
    </row>
    <row r="20" spans="1:12" x14ac:dyDescent="0.2">
      <c r="C20" s="29"/>
    </row>
    <row r="21" spans="1:12" x14ac:dyDescent="0.2">
      <c r="C21" s="29"/>
    </row>
    <row r="22" spans="1:12" x14ac:dyDescent="0.2">
      <c r="C22" s="29"/>
    </row>
    <row r="23" spans="1:12" x14ac:dyDescent="0.2">
      <c r="C23" s="29"/>
    </row>
    <row r="24" spans="1:12" x14ac:dyDescent="0.2">
      <c r="D24" s="30" t="str">
        <f>IF(D17=[1]CAdmon!D22," ","ERROR")</f>
        <v xml:space="preserve"> </v>
      </c>
      <c r="E24" s="30"/>
      <c r="F24" s="30"/>
      <c r="G24" s="30"/>
      <c r="H24" s="30"/>
      <c r="I24" s="30"/>
      <c r="J24" s="30"/>
      <c r="K24" s="30"/>
    </row>
    <row r="25" spans="1:12" x14ac:dyDescent="0.2">
      <c r="C25" s="31"/>
      <c r="G25" s="32" t="s">
        <v>22</v>
      </c>
      <c r="H25" s="32"/>
      <c r="I25" s="32"/>
      <c r="J25" s="32"/>
    </row>
    <row r="26" spans="1:12" x14ac:dyDescent="0.2">
      <c r="C26" s="33" t="s">
        <v>23</v>
      </c>
      <c r="F26" s="34" t="s">
        <v>24</v>
      </c>
      <c r="G26" s="34"/>
      <c r="H26" s="34"/>
      <c r="I26" s="34"/>
      <c r="J26" s="34"/>
      <c r="K26" s="34"/>
    </row>
    <row r="27" spans="1:12" x14ac:dyDescent="0.2">
      <c r="C27" s="33" t="s">
        <v>25</v>
      </c>
      <c r="F27" s="35" t="s">
        <v>26</v>
      </c>
      <c r="G27" s="35"/>
      <c r="H27" s="35"/>
      <c r="I27" s="35"/>
      <c r="J27" s="35"/>
      <c r="K27" s="35"/>
    </row>
    <row r="29" spans="1:12" x14ac:dyDescent="0.2">
      <c r="K29" s="36"/>
    </row>
    <row r="32" spans="1:12" x14ac:dyDescent="0.2">
      <c r="F32" s="36"/>
    </row>
  </sheetData>
  <mergeCells count="10">
    <mergeCell ref="G25:J25"/>
    <mergeCell ref="F26:K26"/>
    <mergeCell ref="F27:K27"/>
    <mergeCell ref="B1:K1"/>
    <mergeCell ref="B2:K2"/>
    <mergeCell ref="B3:K3"/>
    <mergeCell ref="D5:J5"/>
    <mergeCell ref="B7:C9"/>
    <mergeCell ref="D7:J7"/>
    <mergeCell ref="K7:K8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  <headerFooter>
    <oddFooter>&amp;R3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CTG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2018-04-30T20:53:23Z</dcterms:created>
  <dcterms:modified xsi:type="dcterms:W3CDTF">2018-04-30T20:54:15Z</dcterms:modified>
</cp:coreProperties>
</file>