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F45" i="1"/>
  <c r="K44" i="1"/>
  <c r="F44" i="1"/>
  <c r="K43" i="1"/>
  <c r="F43" i="1"/>
  <c r="K42" i="1"/>
  <c r="F42" i="1"/>
  <c r="J41" i="1"/>
  <c r="H41" i="1"/>
  <c r="E41" i="1"/>
  <c r="D41" i="1"/>
  <c r="F41" i="1" s="1"/>
  <c r="K41" i="1" s="1"/>
  <c r="K39" i="1"/>
  <c r="F39" i="1"/>
  <c r="K38" i="1"/>
  <c r="F38" i="1"/>
  <c r="K37" i="1"/>
  <c r="F37" i="1"/>
  <c r="K36" i="1"/>
  <c r="F36" i="1"/>
  <c r="K35" i="1"/>
  <c r="F35" i="1"/>
  <c r="K34" i="1"/>
  <c r="F34" i="1"/>
  <c r="K33" i="1"/>
  <c r="F33" i="1"/>
  <c r="E32" i="1"/>
  <c r="F32" i="1" s="1"/>
  <c r="K32" i="1" s="1"/>
  <c r="F31" i="1"/>
  <c r="K31" i="1" s="1"/>
  <c r="J30" i="1"/>
  <c r="H30" i="1"/>
  <c r="D30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J21" i="1"/>
  <c r="J47" i="1" s="1"/>
  <c r="I21" i="1"/>
  <c r="I47" i="1" s="1"/>
  <c r="H21" i="1"/>
  <c r="H47" i="1" s="1"/>
  <c r="G21" i="1"/>
  <c r="G47" i="1" s="1"/>
  <c r="E21" i="1"/>
  <c r="D21" i="1"/>
  <c r="D47" i="1" s="1"/>
  <c r="F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2" i="1"/>
  <c r="K11" i="1" l="1"/>
  <c r="F21" i="1"/>
  <c r="E30" i="1"/>
  <c r="E47" i="1" s="1"/>
  <c r="K21" i="1" l="1"/>
  <c r="K47" i="1" s="1"/>
  <c r="F30" i="1"/>
  <c r="K30" i="1" s="1"/>
  <c r="F47" i="1" l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<sst xmlns="http://schemas.openxmlformats.org/spreadsheetml/2006/main" count="55" uniqueCount="55">
  <si>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</si>
  <si>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</si>
  <si>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30 de Septiembre de 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</si>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</sst>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C26" sqref="C26"/>
    </sheetView>
  </sheetViews>
  <sheetFormatPr baseColWidth="10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.28515625" style="3" customWidth="1"/>
    <col min="6" max="6" width="14.42578125" style="3" customWidth="1"/>
    <col min="7" max="7" width="15.28515625" style="3" customWidth="1"/>
    <col min="8" max="8" width="14" style="3" customWidth="1"/>
    <col min="9" max="9" width="14.28515625" style="3" customWidth="1"/>
    <col min="10" max="10" width="1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5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56470626.030000001</v>
      </c>
      <c r="E21" s="25">
        <f>SUM(E22:E28)</f>
        <v>42334701.240000002</v>
      </c>
      <c r="F21" s="26">
        <f t="shared" si="1"/>
        <v>98805327.270000011</v>
      </c>
      <c r="G21" s="25">
        <f>SUM(G22:G28)</f>
        <v>66140927.280000001</v>
      </c>
      <c r="H21" s="25">
        <f>SUM(H22:H28)</f>
        <v>64391390.759999998</v>
      </c>
      <c r="I21" s="25">
        <f>SUM(I22:I28)</f>
        <v>64391390.759999998</v>
      </c>
      <c r="J21" s="25">
        <f>SUM(J22:J28)</f>
        <v>64391390.759999998</v>
      </c>
      <c r="K21" s="25">
        <f t="shared" ref="K21:K28" si="2">+F21-H21</f>
        <v>34413936.510000013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56470626.030000001</v>
      </c>
      <c r="E26" s="29">
        <v>42334701.240000002</v>
      </c>
      <c r="F26" s="23">
        <f t="shared" si="1"/>
        <v>98805327.270000011</v>
      </c>
      <c r="G26" s="30">
        <v>66140927.280000001</v>
      </c>
      <c r="H26" s="29">
        <v>64391390.759999998</v>
      </c>
      <c r="I26" s="29">
        <v>64391390.759999998</v>
      </c>
      <c r="J26" s="29">
        <v>64391390.759999998</v>
      </c>
      <c r="K26" s="21">
        <f t="shared" si="2"/>
        <v>34413936.510000013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1"/>
      <c r="E31" s="31"/>
      <c r="F31" s="31">
        <f t="shared" ref="F31:F39" si="3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1"/>
      <c r="E32" s="31">
        <f>660673.36-660673.36</f>
        <v>0</v>
      </c>
      <c r="F32" s="31">
        <f t="shared" si="3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1"/>
      <c r="E33" s="31"/>
      <c r="F33" s="31">
        <f t="shared" si="3"/>
        <v>0</v>
      </c>
      <c r="G33" s="31"/>
      <c r="H33" s="31"/>
      <c r="I33" s="31"/>
      <c r="J33" s="31"/>
      <c r="K33" s="31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1"/>
      <c r="E34" s="31"/>
      <c r="F34" s="31">
        <f t="shared" si="3"/>
        <v>0</v>
      </c>
      <c r="G34" s="31"/>
      <c r="H34" s="31"/>
      <c r="I34" s="31"/>
      <c r="J34" s="31"/>
      <c r="K34" s="31">
        <f t="shared" si="4"/>
        <v>0</v>
      </c>
      <c r="L34" s="14"/>
    </row>
    <row r="35" spans="1:12" s="18" customFormat="1" x14ac:dyDescent="0.25">
      <c r="A35" s="14"/>
      <c r="B35" s="19"/>
      <c r="C35" s="20" t="s">
        <v>39</v>
      </c>
      <c r="D35" s="31"/>
      <c r="E35" s="31"/>
      <c r="F35" s="31">
        <f t="shared" si="3"/>
        <v>0</v>
      </c>
      <c r="G35" s="31"/>
      <c r="H35" s="31"/>
      <c r="I35" s="31"/>
      <c r="J35" s="31"/>
      <c r="K35" s="31">
        <f t="shared" si="4"/>
        <v>0</v>
      </c>
      <c r="L35" s="14"/>
    </row>
    <row r="36" spans="1:12" s="18" customFormat="1" x14ac:dyDescent="0.25">
      <c r="A36" s="14"/>
      <c r="B36" s="19"/>
      <c r="C36" s="20" t="s">
        <v>40</v>
      </c>
      <c r="D36" s="31"/>
      <c r="E36" s="31"/>
      <c r="F36" s="31">
        <f t="shared" si="3"/>
        <v>0</v>
      </c>
      <c r="G36" s="31"/>
      <c r="H36" s="31"/>
      <c r="I36" s="31"/>
      <c r="J36" s="31"/>
      <c r="K36" s="31">
        <f t="shared" si="4"/>
        <v>0</v>
      </c>
      <c r="L36" s="14"/>
    </row>
    <row r="37" spans="1:12" s="18" customFormat="1" x14ac:dyDescent="0.25">
      <c r="A37" s="14"/>
      <c r="B37" s="19"/>
      <c r="C37" s="20" t="s">
        <v>41</v>
      </c>
      <c r="D37" s="31"/>
      <c r="E37" s="31"/>
      <c r="F37" s="31">
        <f t="shared" si="3"/>
        <v>0</v>
      </c>
      <c r="G37" s="31"/>
      <c r="H37" s="31"/>
      <c r="I37" s="31"/>
      <c r="J37" s="31"/>
      <c r="K37" s="31">
        <f t="shared" si="4"/>
        <v>0</v>
      </c>
      <c r="L37" s="14"/>
    </row>
    <row r="38" spans="1:12" s="18" customFormat="1" x14ac:dyDescent="0.25">
      <c r="A38" s="14"/>
      <c r="B38" s="19"/>
      <c r="C38" s="20" t="s">
        <v>42</v>
      </c>
      <c r="D38" s="31"/>
      <c r="E38" s="31"/>
      <c r="F38" s="31">
        <f t="shared" si="3"/>
        <v>0</v>
      </c>
      <c r="G38" s="31"/>
      <c r="H38" s="31"/>
      <c r="I38" s="31"/>
      <c r="J38" s="31"/>
      <c r="K38" s="31">
        <f t="shared" si="4"/>
        <v>0</v>
      </c>
      <c r="L38" s="14"/>
    </row>
    <row r="39" spans="1:12" s="18" customFormat="1" x14ac:dyDescent="0.25">
      <c r="A39" s="14"/>
      <c r="B39" s="19"/>
      <c r="C39" s="20" t="s">
        <v>43</v>
      </c>
      <c r="D39" s="31"/>
      <c r="E39" s="31"/>
      <c r="F39" s="31">
        <f t="shared" si="3"/>
        <v>0</v>
      </c>
      <c r="G39" s="31"/>
      <c r="H39" s="31"/>
      <c r="I39" s="31"/>
      <c r="J39" s="31"/>
      <c r="K39" s="31">
        <f t="shared" si="4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1"/>
      <c r="E42" s="31"/>
      <c r="F42" s="31">
        <f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1"/>
      <c r="E43" s="31"/>
      <c r="F43" s="31">
        <f>+D43+E43</f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1"/>
      <c r="E44" s="31"/>
      <c r="F44" s="31">
        <f>+D44+E44</f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1"/>
      <c r="E45" s="31"/>
      <c r="F45" s="31">
        <f>+D45+E45</f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49</v>
      </c>
      <c r="D47" s="37">
        <f>+D11+D21+D30+D41</f>
        <v>56470626.030000001</v>
      </c>
      <c r="E47" s="37">
        <f t="shared" ref="E47:K47" si="5">+E11+E21+E30+E41</f>
        <v>42334701.240000002</v>
      </c>
      <c r="F47" s="37">
        <f t="shared" si="5"/>
        <v>98805327.270000011</v>
      </c>
      <c r="G47" s="37">
        <f t="shared" si="5"/>
        <v>66140927.280000001</v>
      </c>
      <c r="H47" s="37">
        <f t="shared" si="5"/>
        <v>64391390.759999998</v>
      </c>
      <c r="I47" s="37">
        <f t="shared" si="5"/>
        <v>64391390.759999998</v>
      </c>
      <c r="J47" s="37">
        <f t="shared" si="5"/>
        <v>64391390.759999998</v>
      </c>
      <c r="K47" s="37">
        <f t="shared" si="5"/>
        <v>34413936.510000013</v>
      </c>
      <c r="L47" s="24"/>
    </row>
    <row r="49" spans="2:11" ht="15" x14ac:dyDescent="0.25">
      <c r="B49" s="38" t="s">
        <v>50</v>
      </c>
      <c r="F49" s="39"/>
      <c r="G49" s="39"/>
      <c r="H49" s="39"/>
      <c r="I49" s="39"/>
      <c r="J49" s="39"/>
      <c r="K49" s="39"/>
    </row>
    <row r="50" spans="2:11" ht="15" x14ac:dyDescent="0.25">
      <c r="B50" s="38"/>
      <c r="F50" s="39"/>
      <c r="G50" s="39"/>
      <c r="H50" s="39"/>
      <c r="I50" s="39"/>
      <c r="J50" s="39"/>
      <c r="K50" s="39"/>
    </row>
    <row r="51" spans="2:11" ht="15" x14ac:dyDescent="0.25">
      <c r="B51" s="38"/>
      <c r="F51" s="39"/>
      <c r="G51" s="39"/>
      <c r="H51" s="39"/>
      <c r="I51" s="39"/>
      <c r="J51" s="39"/>
      <c r="K51" s="39"/>
    </row>
    <row r="54" spans="2:11" ht="15" x14ac:dyDescent="0.25">
      <c r="C54" s="41"/>
      <c r="G54" s="41"/>
      <c r="H54" s="41"/>
      <c r="I54" s="41"/>
      <c r="J54" s="41"/>
    </row>
    <row r="55" spans="2:11" ht="15" x14ac:dyDescent="0.25">
      <c r="C55" s="42" t="s">
        <v>51</v>
      </c>
      <c r="F55" s="43" t="s">
        <v>52</v>
      </c>
      <c r="G55" s="43"/>
      <c r="H55" s="43"/>
      <c r="I55" s="43"/>
      <c r="J55" s="43"/>
      <c r="K55" s="43"/>
    </row>
    <row r="56" spans="2:11" ht="15" x14ac:dyDescent="0.25">
      <c r="C56" s="42" t="s">
        <v>53</v>
      </c>
      <c r="F56" s="44" t="s">
        <v>54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2018-02-09T17:25:48Z</dcterms:created>
  <dcterms:modified xsi:type="dcterms:W3CDTF">2018-02-09T17:26:30Z</dcterms:modified>
</cp:coreProperties>
</file>