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6d" sheetId="1" r:id="rId1"/>
  </sheets>
  <definedNames>
    <definedName name="_xlnm._FilterDatabase" localSheetId="0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D23" i="1"/>
  <c r="G23" i="1" s="1"/>
  <c r="C23" i="1"/>
  <c r="B23" i="1"/>
  <c r="D22" i="1"/>
  <c r="G22" i="1" s="1"/>
  <c r="D21" i="1"/>
  <c r="G21" i="1" s="1"/>
  <c r="D20" i="1"/>
  <c r="G20" i="1" s="1"/>
  <c r="F19" i="1"/>
  <c r="E19" i="1"/>
  <c r="D19" i="1"/>
  <c r="G19" i="1" s="1"/>
  <c r="C19" i="1"/>
  <c r="B19" i="1"/>
  <c r="D18" i="1"/>
  <c r="G18" i="1" s="1"/>
  <c r="D17" i="1"/>
  <c r="G17" i="1" s="1"/>
  <c r="F16" i="1"/>
  <c r="E16" i="1"/>
  <c r="D16" i="1"/>
  <c r="C16" i="1"/>
  <c r="B16" i="1"/>
  <c r="D14" i="1"/>
  <c r="G14" i="1" s="1"/>
  <c r="D13" i="1"/>
  <c r="D11" i="1" s="1"/>
  <c r="G11" i="1" s="1"/>
  <c r="D12" i="1"/>
  <c r="G12" i="1" s="1"/>
  <c r="F11" i="1"/>
  <c r="E11" i="1"/>
  <c r="C11" i="1"/>
  <c r="B11" i="1"/>
  <c r="D10" i="1"/>
  <c r="G10" i="1" s="1"/>
  <c r="D9" i="1"/>
  <c r="D7" i="1" s="1"/>
  <c r="D8" i="1"/>
  <c r="G8" i="1" s="1"/>
  <c r="F7" i="1"/>
  <c r="E7" i="1"/>
  <c r="C7" i="1"/>
  <c r="B7" i="1"/>
  <c r="D6" i="1"/>
  <c r="G6" i="1" s="1"/>
  <c r="D5" i="1"/>
  <c r="G5" i="1" s="1"/>
  <c r="F4" i="1"/>
  <c r="F27" i="1" s="1"/>
  <c r="E4" i="1"/>
  <c r="E27" i="1" s="1"/>
  <c r="C4" i="1"/>
  <c r="C27" i="1" s="1"/>
  <c r="B4" i="1"/>
  <c r="B27" i="1" s="1"/>
  <c r="G16" i="1" l="1"/>
  <c r="D4" i="1"/>
  <c r="D27" i="1" s="1"/>
  <c r="G9" i="1"/>
  <c r="G7" i="1" s="1"/>
  <c r="G4" i="1" s="1"/>
  <c r="G27" i="1" s="1"/>
  <c r="G13" i="1"/>
</calcChain>
</file>

<file path=xl/sharedStrings.xml><?xml version="1.0" encoding="utf-8"?>
<sst xmlns="http://schemas.openxmlformats.org/spreadsheetml/2006/main" count="38" uniqueCount="28">
  <si>
    <t>UNIVERSIDAD TECNOLOGICA DEL NORTE DE GUANAJUATO
Estado Analítico del Ejercicio del Presupuesto de Egresos Detallado - LDF
Clasificación de Servicios Personales por Categoría
al 30 de Junio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</si>
  <si>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</si>
  <si>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</si>
  <si>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</si>
  <si>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</si>
  <si>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</si>
  <si>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</si>
  <si>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</si>
  <si>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</si>
  <si>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</si>
  <si>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</si>
  <si>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</si>
  <si>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</si>
  <si>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</si>
  <si>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</si>
  <si>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</si>
  <si>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</si>
  <si>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</si>
  <si>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</si>
  <si>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</si>
  <si>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</si>
  <si>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</si>
  <si>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__________________________________________</t>
  </si>
  <si>
    <t>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</si>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</sst>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13" workbookViewId="0">
      <selection activeCell="E45" sqref="E45"/>
    </sheetView>
  </sheetViews>
  <sheetFormatPr baseColWidth="10" defaultRowHeight="11.25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>
      <c r="A4" s="11" t="s">
        <v>9</v>
      </c>
      <c r="B4" s="12">
        <f>B5+B6+B7+B10+B11+B14</f>
        <v>36162955.890000001</v>
      </c>
      <c r="C4" s="12">
        <f t="shared" ref="C4:G4" si="0">C5+C6+C7+C10+C11+C14</f>
        <v>47790.1</v>
      </c>
      <c r="D4" s="12">
        <f t="shared" si="0"/>
        <v>36210745.990000002</v>
      </c>
      <c r="E4" s="12">
        <f t="shared" si="0"/>
        <v>20056079.510000002</v>
      </c>
      <c r="F4" s="12">
        <f t="shared" si="0"/>
        <v>20056079.510000002</v>
      </c>
      <c r="G4" s="12">
        <f t="shared" si="0"/>
        <v>16154666.48</v>
      </c>
    </row>
    <row r="5" spans="1:7">
      <c r="A5" s="13" t="s">
        <v>10</v>
      </c>
      <c r="B5" s="14">
        <v>36162955.890000001</v>
      </c>
      <c r="C5" s="14">
        <v>47790.1</v>
      </c>
      <c r="D5" s="15">
        <f>B5+C5</f>
        <v>36210745.990000002</v>
      </c>
      <c r="E5" s="14">
        <v>20056079.510000002</v>
      </c>
      <c r="F5" s="14">
        <v>20056079.510000002</v>
      </c>
      <c r="G5" s="15">
        <f>D5-E5</f>
        <v>16154666.48</v>
      </c>
    </row>
    <row r="6" spans="1:7">
      <c r="A6" s="13" t="s">
        <v>11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>
      <c r="A8" s="16" t="s">
        <v>13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>
      <c r="A9" s="16" t="s">
        <v>14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>
      <c r="A10" s="13" t="s">
        <v>15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2.5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>
      <c r="A12" s="16" t="s">
        <v>17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>
      <c r="A13" s="16" t="s">
        <v>18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>
      <c r="A14" s="13" t="s">
        <v>19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ht="5.0999999999999996" customHeight="1">
      <c r="A15" s="13"/>
      <c r="B15" s="14"/>
      <c r="C15" s="14"/>
      <c r="D15" s="14"/>
      <c r="E15" s="14"/>
      <c r="F15" s="14"/>
      <c r="G15" s="14"/>
    </row>
    <row r="16" spans="1:7">
      <c r="A16" s="17" t="s">
        <v>20</v>
      </c>
      <c r="B16" s="15">
        <f>B17+B18+B19+B22+B23+B26</f>
        <v>0</v>
      </c>
      <c r="C16" s="15">
        <f t="shared" ref="C16:G16" si="6">C17+C18+C19+C22+C23+C26</f>
        <v>32666416.550000001</v>
      </c>
      <c r="D16" s="15">
        <f t="shared" si="6"/>
        <v>32666416.550000001</v>
      </c>
      <c r="E16" s="15">
        <f t="shared" si="6"/>
        <v>15075232.1</v>
      </c>
      <c r="F16" s="15">
        <f t="shared" si="6"/>
        <v>15075232.1</v>
      </c>
      <c r="G16" s="15">
        <f t="shared" si="6"/>
        <v>17591184.450000003</v>
      </c>
    </row>
    <row r="17" spans="1:7">
      <c r="A17" s="13" t="s">
        <v>10</v>
      </c>
      <c r="B17" s="14">
        <v>0</v>
      </c>
      <c r="C17" s="14">
        <v>32666416.550000001</v>
      </c>
      <c r="D17" s="15">
        <f t="shared" ref="D17:D18" si="7">B17+C17</f>
        <v>32666416.550000001</v>
      </c>
      <c r="E17" s="14">
        <v>15075232.1</v>
      </c>
      <c r="F17" s="14">
        <v>15075232.1</v>
      </c>
      <c r="G17" s="15">
        <f t="shared" ref="G17:G26" si="8">D17-E17</f>
        <v>17591184.450000003</v>
      </c>
    </row>
    <row r="18" spans="1:7">
      <c r="A18" s="13" t="s">
        <v>11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>
      <c r="A20" s="16" t="s">
        <v>13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>
      <c r="A21" s="16" t="s">
        <v>14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>
      <c r="A22" s="13" t="s">
        <v>15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2.5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>
      <c r="A24" s="16" t="s">
        <v>17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>
      <c r="A25" s="16" t="s">
        <v>18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>
      <c r="A26" s="13" t="s">
        <v>19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>
      <c r="A27" s="17" t="s">
        <v>21</v>
      </c>
      <c r="B27" s="15">
        <f>B4+B16</f>
        <v>36162955.890000001</v>
      </c>
      <c r="C27" s="15">
        <f t="shared" ref="C27:G27" si="13">C4+C16</f>
        <v>32714206.650000002</v>
      </c>
      <c r="D27" s="15">
        <f t="shared" si="13"/>
        <v>68877162.540000007</v>
      </c>
      <c r="E27" s="15">
        <f t="shared" si="13"/>
        <v>35131311.609999999</v>
      </c>
      <c r="F27" s="15">
        <f t="shared" si="13"/>
        <v>35131311.609999999</v>
      </c>
      <c r="G27" s="15">
        <f t="shared" si="13"/>
        <v>33745850.930000007</v>
      </c>
    </row>
    <row r="28" spans="1:7" ht="5.0999999999999996" customHeight="1">
      <c r="A28" s="18"/>
      <c r="B28" s="19"/>
      <c r="C28" s="19"/>
      <c r="D28" s="19"/>
      <c r="E28" s="19"/>
      <c r="F28" s="19"/>
      <c r="G28" s="19"/>
    </row>
    <row r="35" spans="1:7">
      <c r="A35" s="20" t="s">
        <v>22</v>
      </c>
      <c r="E35" s="21" t="s">
        <v>23</v>
      </c>
      <c r="F35" s="21"/>
      <c r="G35" s="21"/>
    </row>
    <row r="36" spans="1:7">
      <c r="A36" s="20" t="s">
        <v>24</v>
      </c>
      <c r="E36" s="21" t="s">
        <v>25</v>
      </c>
      <c r="F36" s="21"/>
      <c r="G36" s="21"/>
    </row>
    <row r="37" spans="1:7">
      <c r="A37" s="20" t="s">
        <v>26</v>
      </c>
      <c r="E37" s="21" t="s">
        <v>27</v>
      </c>
      <c r="F37" s="21"/>
      <c r="G37" s="21"/>
    </row>
  </sheetData>
  <mergeCells count="5">
    <mergeCell ref="A1:G1"/>
    <mergeCell ref="B2:F2"/>
    <mergeCell ref="E35:G35"/>
    <mergeCell ref="E36:G36"/>
    <mergeCell ref="E37:G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2018-07-11T19:03:20Z</dcterms:created>
  <dcterms:modified xsi:type="dcterms:W3CDTF">2018-07-11T19:06:15Z</dcterms:modified>
</cp:coreProperties>
</file>