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6.-IDF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E41" i="1" s="1"/>
  <c r="D34" i="1"/>
  <c r="D41" i="1" s="1"/>
  <c r="C34" i="1"/>
  <c r="E26" i="1"/>
  <c r="D26" i="1"/>
  <c r="C26" i="1"/>
  <c r="E16" i="1"/>
  <c r="D16" i="1"/>
  <c r="E12" i="1"/>
  <c r="D12" i="1"/>
  <c r="C12" i="1"/>
  <c r="E7" i="1"/>
  <c r="D7" i="1"/>
  <c r="C7" i="1"/>
  <c r="E20" i="1" l="1"/>
  <c r="D20" i="1"/>
  <c r="D21" i="1" s="1"/>
  <c r="D22" i="1" s="1"/>
  <c r="D30" i="1" s="1"/>
  <c r="C41" i="1"/>
  <c r="C20" i="1"/>
  <c r="E21" i="1"/>
  <c r="E22" i="1" s="1"/>
  <c r="E30" i="1" s="1"/>
  <c r="C21" i="1" l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<sst xmlns="http://schemas.openxmlformats.org/spreadsheetml/2006/main" count="69" uniqueCount="50">
  <si>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</si>
  <si>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</si>
  <si>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</si>
  <si>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</si>
  <si>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</si>
  <si>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</si>
  <si>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</si>
  <si>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</si>
  <si>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</si>
  <si>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</si>
  <si>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</si>
  <si>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</si>
  <si>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</si>
  <si>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</si>
  <si>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</si>
  <si>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</si>
  <si>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</si>
  <si>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</si>
  <si>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</si>
  <si>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</si>
  <si>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</si>
  <si>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</si>
  <si>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</si>
  <si>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</si>
  <si>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</si>
  <si>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</si>
  <si>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</si>
  <si>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</si>
  <si>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</si>
  <si>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</si>
  <si>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</si>
  <si>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</si>
  <si>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</si>
  <si>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</si>
  <si>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</si>
  <si>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</si>
  <si>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</si>
  <si>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</si>
  <si>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</si>
  <si>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</si>
  <si>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</si>
  <si>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</si>
  <si>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Junio de 2019
PESOS</t>
  </si>
  <si>
    <t>___________________________________________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</si>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</sst>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activeCell="I22" sqref="I22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63781531.729999997</v>
      </c>
      <c r="D7" s="8">
        <f t="shared" ref="D7:E7" si="0">SUM(D8:D10)</f>
        <v>73028001.659999996</v>
      </c>
      <c r="E7" s="8">
        <f t="shared" si="0"/>
        <v>73028001.659999996</v>
      </c>
    </row>
    <row r="8" spans="1:6" x14ac:dyDescent="0.2">
      <c r="A8" s="6"/>
      <c r="B8" s="9" t="s">
        <v>5</v>
      </c>
      <c r="C8" s="10">
        <v>63781531.729999997</v>
      </c>
      <c r="D8" s="10">
        <v>51683816.659999996</v>
      </c>
      <c r="E8" s="10">
        <v>51683816.659999996</v>
      </c>
    </row>
    <row r="9" spans="1:6" x14ac:dyDescent="0.2">
      <c r="A9" s="6"/>
      <c r="B9" s="9" t="s">
        <v>6</v>
      </c>
      <c r="C9" s="10">
        <v>0</v>
      </c>
      <c r="D9" s="10">
        <v>21344185</v>
      </c>
      <c r="E9" s="10">
        <v>21344185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63781531.729999997</v>
      </c>
      <c r="D12" s="8">
        <f t="shared" ref="D12:E12" si="1">SUM(D13:D14)</f>
        <v>63485265.140000001</v>
      </c>
      <c r="E12" s="8">
        <f t="shared" si="1"/>
        <v>63485265.140000001</v>
      </c>
      <c r="F12" s="24"/>
    </row>
    <row r="13" spans="1:6" x14ac:dyDescent="0.2">
      <c r="A13" s="6"/>
      <c r="B13" s="9" t="s">
        <v>9</v>
      </c>
      <c r="C13" s="10">
        <v>63781531.729999997</v>
      </c>
      <c r="D13" s="10">
        <v>44988675.460000001</v>
      </c>
      <c r="E13" s="10">
        <v>44988675.460000001</v>
      </c>
    </row>
    <row r="14" spans="1:6" x14ac:dyDescent="0.2">
      <c r="A14" s="6"/>
      <c r="B14" s="9" t="s">
        <v>10</v>
      </c>
      <c r="C14" s="10">
        <v>0</v>
      </c>
      <c r="D14" s="10">
        <v>18496589.68</v>
      </c>
      <c r="E14" s="10">
        <v>18496589.68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9542736.5199999958</v>
      </c>
      <c r="E20" s="8">
        <f>E7-E12+E16</f>
        <v>9542736.5199999958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9542736.5199999958</v>
      </c>
      <c r="E21" s="8">
        <f t="shared" si="2"/>
        <v>9542736.5199999958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9542736.5199999958</v>
      </c>
      <c r="E22" s="8">
        <f>E21-E16</f>
        <v>9542736.5199999958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9542736.5199999958</v>
      </c>
      <c r="E30" s="8">
        <f t="shared" si="4"/>
        <v>9542736.5199999958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63781531.729999997</v>
      </c>
      <c r="D45" s="10">
        <v>51683816.659999996</v>
      </c>
      <c r="E45" s="10">
        <v>51683816.659999996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63781531.729999997</v>
      </c>
      <c r="D50" s="10">
        <v>44988675.460000001</v>
      </c>
      <c r="E50" s="10">
        <v>44988675.460000001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6695141.1999999955</v>
      </c>
      <c r="E54" s="8">
        <f t="shared" si="9"/>
        <v>6695141.1999999955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6695141.1999999955</v>
      </c>
      <c r="E55" s="8">
        <f t="shared" si="10"/>
        <v>6695141.1999999955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21344185</v>
      </c>
      <c r="E59" s="10">
        <v>21344185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18496589.68</v>
      </c>
      <c r="E64" s="10">
        <v>18496589.68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2847595.3200000003</v>
      </c>
      <c r="E68" s="8">
        <f>E59+E60-E64-E66</f>
        <v>2847595.3200000003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2847595.3200000003</v>
      </c>
      <c r="E69" s="8">
        <f t="shared" si="12"/>
        <v>2847595.3200000003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A71" s="1" t="s">
        <v>49</v>
      </c>
    </row>
    <row r="74" spans="1:5" x14ac:dyDescent="0.2">
      <c r="B74" s="1" t="s">
        <v>43</v>
      </c>
      <c r="C74" s="1" t="s">
        <v>44</v>
      </c>
    </row>
    <row r="75" spans="1:5" x14ac:dyDescent="0.2">
      <c r="B75" s="1" t="s">
        <v>45</v>
      </c>
      <c r="C75" s="1" t="s">
        <v>46</v>
      </c>
    </row>
    <row r="76" spans="1:5" x14ac:dyDescent="0.2">
      <c r="B76" s="1" t="s">
        <v>47</v>
      </c>
      <c r="C76" s="1" t="s">
        <v>48</v>
      </c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2019-07-08T22:14:44Z</cp:lastPrinted>
  <dcterms:created xsi:type="dcterms:W3CDTF">2017-01-11T17:21:42Z</dcterms:created>
  <dcterms:modified xsi:type="dcterms:W3CDTF">2019-07-08T22:15:02Z</dcterms:modified>
</cp:coreProperties>
</file>