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3\CUADERNILLO EDOS FINANCIEROS 2023\CUADERNILLOS EDOS FINANCIEROS DICIEMBRE 2023\"/>
    </mc:Choice>
  </mc:AlternateContent>
  <xr:revisionPtr revIDLastSave="0" documentId="13_ncr:1_{DB254AD0-D740-4424-9C08-BB2917742DA8}" xr6:coauthVersionLast="36" xr6:coauthVersionMax="36" xr10:uidLastSave="{00000000-0000-0000-0000-000000000000}"/>
  <bookViews>
    <workbookView xWindow="0" yWindow="0" windowWidth="18195" windowHeight="8850" xr2:uid="{00000000-000D-0000-FFFF-FFFF00000000}"/>
  </bookViews>
  <sheets>
    <sheet name="EA" sheetId="3" r:id="rId1"/>
  </sheets>
  <definedNames>
    <definedName name="_xlnm._FilterDatabase" localSheetId="0" hidden="1">EA!#REF!</definedName>
  </definedNames>
  <calcPr calcId="191029"/>
  <fileRecoveryPr autoRecover="0"/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C59" i="3" l="1"/>
  <c r="C61" i="3" s="1"/>
  <c r="D59" i="3"/>
  <c r="D61" i="3" s="1"/>
  <c r="D22" i="3"/>
  <c r="C22" i="3"/>
</calcChain>
</file>

<file path=xl/sharedStrings.xml><?xml version="1.0" encoding="utf-8"?>
<sst xmlns="http://schemas.openxmlformats.org/spreadsheetml/2006/main" count="79" uniqueCount="63">
  <si>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</si>
  <si>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</si>
  <si>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</si>
  <si>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</si>
  <si>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</si>
  <si>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</si>
  <si>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</si>
  <si>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</si>
  <si>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</si>
  <si>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</si>
  <si>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</si>
  <si>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</si>
  <si>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</si>
  <si>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</si>
  <si>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</si>
  <si>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</si>
  <si>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</si>
  <si>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</si>
  <si>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</si>
  <si>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</si>
  <si>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</si>
  <si>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</si>
  <si>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</si>
  <si>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</si>
  <si>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</si>
  <si>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</si>
  <si>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</si>
  <si>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</si>
  <si>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</si>
  <si>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</si>
  <si>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</si>
  <si>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</si>
  <si>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</si>
  <si>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</si>
  <si>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</si>
  <si>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</si>
  <si>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</si>
  <si>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</si>
  <si>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</si>
  <si>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</si>
  <si>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</si>
  <si>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</si>
  <si>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</si>
  <si>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</si>
  <si>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</si>
  <si>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</si>
  <si>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</si>
  <si>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</si>
  <si>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</si>
  <si>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</si>
  <si>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</si>
  <si>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</si>
  <si>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</si>
  <si>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</si>
  <si>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</si>
  <si>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</si>
  <si>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“Bajo protesta de decir verdad declaramos que los Estados Financieros y sus notas, son razonablemente correctos y son responsabilidad del emisor”.</t>
  </si>
  <si>
    <t>UNIVERSIDAD TECNOLOGICA DEL NORTE DE GUANAJUATO
Estado de Actividades
Del 1 de Enero al 31 de Diciembre de 2023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</si>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</sst>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showGridLines="0" tabSelected="1" topLeftCell="A37" zoomScaleNormal="100" workbookViewId="0">
      <selection activeCell="C68" sqref="C68:D70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4" width="25.83203125" style="1" customWidth="1"/>
    <col min="5" max="16384" width="12" style="1"/>
  </cols>
  <sheetData>
    <row r="1" spans="1:5" ht="39.950000000000003" customHeight="1" x14ac:dyDescent="0.2">
      <c r="A1" s="34" t="s">
        <v>57</v>
      </c>
      <c r="B1" s="35"/>
      <c r="C1" s="35"/>
      <c r="D1" s="36"/>
    </row>
    <row r="2" spans="1:5" x14ac:dyDescent="0.2">
      <c r="A2" s="11"/>
      <c r="B2" s="8"/>
      <c r="C2" s="9">
        <v>2023</v>
      </c>
      <c r="D2" s="10">
        <v>2022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13501827</v>
      </c>
      <c r="D4" s="28">
        <f>SUM(D5:D11)</f>
        <v>13620133.18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0</v>
      </c>
      <c r="D9" s="30">
        <v>0</v>
      </c>
      <c r="E9" s="31">
        <v>4150</v>
      </c>
    </row>
    <row r="10" spans="1:5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13501827</v>
      </c>
      <c r="D11" s="30">
        <v>13620133.18</v>
      </c>
      <c r="E11" s="31">
        <v>4170</v>
      </c>
    </row>
    <row r="12" spans="1:5" ht="34.5" customHeight="1" x14ac:dyDescent="0.2">
      <c r="A12" s="37" t="s">
        <v>50</v>
      </c>
      <c r="B12" s="38"/>
      <c r="C12" s="27">
        <f>SUM(C13:C14)</f>
        <v>100605182.11</v>
      </c>
      <c r="D12" s="28">
        <f>SUM(D13:D14)</f>
        <v>102211369.94999999</v>
      </c>
      <c r="E12" s="31" t="s">
        <v>55</v>
      </c>
    </row>
    <row r="13" spans="1:5" ht="22.5" x14ac:dyDescent="0.2">
      <c r="A13" s="19"/>
      <c r="B13" s="26" t="s">
        <v>51</v>
      </c>
      <c r="C13" s="29">
        <v>49423482.75</v>
      </c>
      <c r="D13" s="30">
        <v>48504653.479999997</v>
      </c>
      <c r="E13" s="31">
        <v>4210</v>
      </c>
    </row>
    <row r="14" spans="1:5" x14ac:dyDescent="0.2">
      <c r="A14" s="19"/>
      <c r="B14" s="20" t="s">
        <v>52</v>
      </c>
      <c r="C14" s="29">
        <v>51181699.359999999</v>
      </c>
      <c r="D14" s="30">
        <v>53706716.469999999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2570693.16</v>
      </c>
      <c r="D15" s="28">
        <f>SUM(D16:D20)</f>
        <v>2607492.66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1621307.85</v>
      </c>
      <c r="D19" s="30">
        <v>1994235.98</v>
      </c>
      <c r="E19" s="31">
        <v>4340</v>
      </c>
    </row>
    <row r="20" spans="1:5" x14ac:dyDescent="0.2">
      <c r="A20" s="19"/>
      <c r="B20" s="20" t="s">
        <v>15</v>
      </c>
      <c r="C20" s="29">
        <v>949385.31</v>
      </c>
      <c r="D20" s="30">
        <v>613256.68000000005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116677702.27</v>
      </c>
      <c r="D22" s="3">
        <f>SUM(D4+D12+D15)</f>
        <v>118438995.78999999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105756336.91</v>
      </c>
      <c r="D25" s="28">
        <f>SUM(D26:D28)</f>
        <v>101313868.14</v>
      </c>
      <c r="E25" s="31" t="s">
        <v>55</v>
      </c>
    </row>
    <row r="26" spans="1:5" x14ac:dyDescent="0.2">
      <c r="A26" s="19"/>
      <c r="B26" s="20" t="s">
        <v>37</v>
      </c>
      <c r="C26" s="29">
        <v>81611027.409999996</v>
      </c>
      <c r="D26" s="30">
        <v>78837005.560000002</v>
      </c>
      <c r="E26" s="31">
        <v>5110</v>
      </c>
    </row>
    <row r="27" spans="1:5" x14ac:dyDescent="0.2">
      <c r="A27" s="19"/>
      <c r="B27" s="20" t="s">
        <v>16</v>
      </c>
      <c r="C27" s="29">
        <v>2111942.7200000002</v>
      </c>
      <c r="D27" s="30">
        <v>2385400.08</v>
      </c>
      <c r="E27" s="31">
        <v>5120</v>
      </c>
    </row>
    <row r="28" spans="1:5" x14ac:dyDescent="0.2">
      <c r="A28" s="19"/>
      <c r="B28" s="20" t="s">
        <v>17</v>
      </c>
      <c r="C28" s="29">
        <v>22033366.780000001</v>
      </c>
      <c r="D28" s="30">
        <v>20091462.5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2025973.51</v>
      </c>
      <c r="D29" s="28">
        <f>SUM(D30:D38)</f>
        <v>2118936.2000000002</v>
      </c>
      <c r="E29" s="31" t="s">
        <v>55</v>
      </c>
    </row>
    <row r="30" spans="1:5" x14ac:dyDescent="0.2">
      <c r="A30" s="19"/>
      <c r="B30" s="20" t="s">
        <v>18</v>
      </c>
      <c r="C30" s="29">
        <v>0</v>
      </c>
      <c r="D30" s="30">
        <v>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2025973.51</v>
      </c>
      <c r="D33" s="30">
        <v>2118936.2000000002</v>
      </c>
      <c r="E33" s="31">
        <v>5240</v>
      </c>
    </row>
    <row r="34" spans="1:5" x14ac:dyDescent="0.2">
      <c r="A34" s="19"/>
      <c r="B34" s="20" t="s">
        <v>22</v>
      </c>
      <c r="C34" s="29">
        <v>0</v>
      </c>
      <c r="D34" s="30">
        <v>0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4619980.5100000007</v>
      </c>
      <c r="D49" s="28">
        <f>SUM(D50:D55)</f>
        <v>5331831.3500000006</v>
      </c>
      <c r="E49" s="31" t="s">
        <v>55</v>
      </c>
    </row>
    <row r="50" spans="1:9" x14ac:dyDescent="0.2">
      <c r="A50" s="19"/>
      <c r="B50" s="20" t="s">
        <v>31</v>
      </c>
      <c r="C50" s="29">
        <v>2998657.05</v>
      </c>
      <c r="D50" s="30">
        <v>3337590.72</v>
      </c>
      <c r="E50" s="31">
        <v>5510</v>
      </c>
    </row>
    <row r="51" spans="1:9" x14ac:dyDescent="0.2">
      <c r="A51" s="19"/>
      <c r="B51" s="20" t="s">
        <v>7</v>
      </c>
      <c r="C51" s="29">
        <v>1621307.85</v>
      </c>
      <c r="D51" s="30">
        <v>1994235.98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15.61</v>
      </c>
      <c r="D55" s="30">
        <v>4.6500000000000004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112402290.92999999</v>
      </c>
      <c r="D59" s="3">
        <f>SUM(D56+D49+D43+D39+D29+D25)</f>
        <v>108764635.69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4275411.3400000036</v>
      </c>
      <c r="D61" s="28">
        <f>D22-D59</f>
        <v>9674360.099999994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B63" s="33" t="s">
        <v>56</v>
      </c>
      <c r="C63" s="1"/>
      <c r="D63" s="1"/>
      <c r="E63" s="1"/>
      <c r="F63" s="1"/>
      <c r="G63" s="1"/>
      <c r="H63" s="1"/>
      <c r="I63" s="1"/>
    </row>
    <row r="68" spans="2:4" x14ac:dyDescent="0.2">
      <c r="B68" s="39" t="s">
        <v>58</v>
      </c>
      <c r="C68" s="40" t="s">
        <v>60</v>
      </c>
      <c r="D68" s="40"/>
    </row>
    <row r="69" spans="2:4" x14ac:dyDescent="0.2">
      <c r="B69" s="39" t="s">
        <v>59</v>
      </c>
      <c r="C69" s="40" t="s">
        <v>61</v>
      </c>
      <c r="D69" s="40"/>
    </row>
    <row r="70" spans="2:4" x14ac:dyDescent="0.2">
      <c r="C70" s="40" t="s">
        <v>62</v>
      </c>
      <c r="D70" s="40"/>
    </row>
  </sheetData>
  <sheetProtection formatCells="0" formatColumns="0" formatRows="0" autoFilter="0"/>
  <mergeCells count="5">
    <mergeCell ref="A1:D1"/>
    <mergeCell ref="A12:B12"/>
    <mergeCell ref="C68:D68"/>
    <mergeCell ref="C69:D69"/>
    <mergeCell ref="C70:D70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2019-05-15T20:49:00Z</cp:lastPrinted>
  <dcterms:created xsi:type="dcterms:W3CDTF">2012-12-11T20:29:16Z</dcterms:created>
  <dcterms:modified xsi:type="dcterms:W3CDTF">2024-01-30T19:51:04Z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