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750DBC96-674F-416B-BA9A-272AA93C5D19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CSF" sheetId="4" r:id="rId1"/>
  </sheets>
  <definedNames>
    <definedName name="_xlnm._FilterDatabase" localSheetId="0" hidden="1">ECSF!$A$2:$C$58</definedName>
  </definedNames>
  <calcPr calcId="191029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B24" i="4" l="1"/>
  <c r="B43" i="4"/>
  <c r="B3" i="4"/>
  <c r="C3" i="4"/>
  <c r="C24" i="4"/>
  <c r="C43" i="4"/>
</calcChain>
</file>

<file path=xl/sharedStrings.xml><?xml version="1.0" encoding="utf-8"?>
<sst xmlns="http://schemas.openxmlformats.org/spreadsheetml/2006/main" count="60" uniqueCount="60">
  <si>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</si>
  <si>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</si>
  <si>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</si>
  <si>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</si>
  <si>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</si>
  <si>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</si>
  <si>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</si>
  <si>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</si>
  <si>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</si>
  <si>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</si>
  <si>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</si>
  <si>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</si>
  <si>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</si>
  <si>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</si>
  <si>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</si>
  <si>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</si>
  <si>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</si>
  <si>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</si>
  <si>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</si>
  <si>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</si>
  <si>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</si>
  <si>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</si>
  <si>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</si>
  <si>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</si>
  <si>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</si>
  <si>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</si>
  <si>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</si>
  <si>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</si>
  <si>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</si>
  <si>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</si>
  <si>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</si>
  <si>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</si>
  <si>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</si>
  <si>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</si>
  <si>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</si>
  <si>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</si>
  <si>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</si>
  <si>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</si>
  <si>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</si>
  <si>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</si>
  <si>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</si>
  <si>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</si>
  <si>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</si>
  <si>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</si>
  <si>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</si>
  <si>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</si>
  <si>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</si>
  <si>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</si>
  <si>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</si>
  <si>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</si>
  <si>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</si>
  <si>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</si>
  <si>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</si>
  <si>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UNIVERSIDAD TECNOLOGICA DEL NORTE DE GUANAJUATO
Estado de Cambios en la Situación Financiera
Del 1 de Enero al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</si>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</sst>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Alignment="1" applyProtection="1">
      <alignment horizontal="center" vertical="top" wrapText="1"/>
      <protection locked="0"/>
    </xf>
    <xf numFmtId="0" fontId="3" fillId="0" borderId="0" xfId="9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showGridLines="0" tabSelected="1" topLeftCell="A34" zoomScaleNormal="100" zoomScaleSheetLayoutView="80" workbookViewId="0">
      <selection activeCell="E62" sqref="E62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183737.08</v>
      </c>
      <c r="C3" s="17">
        <f>C4+C13</f>
        <v>18734207.370000001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18032872.949999999</v>
      </c>
    </row>
    <row r="5" spans="1:3" x14ac:dyDescent="0.2">
      <c r="A5" s="9" t="s">
        <v>14</v>
      </c>
      <c r="B5" s="7">
        <v>0</v>
      </c>
      <c r="C5" s="8">
        <v>17087225.59</v>
      </c>
    </row>
    <row r="6" spans="1:3" x14ac:dyDescent="0.2">
      <c r="A6" s="9" t="s">
        <v>15</v>
      </c>
      <c r="B6" s="7">
        <v>0</v>
      </c>
      <c r="C6" s="8">
        <v>205515.72</v>
      </c>
    </row>
    <row r="7" spans="1:3" x14ac:dyDescent="0.2">
      <c r="A7" s="9" t="s">
        <v>16</v>
      </c>
      <c r="B7" s="7">
        <v>0</v>
      </c>
      <c r="C7" s="8">
        <v>740131.64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183737.08</v>
      </c>
      <c r="C13" s="17">
        <f>SUM(C14:C22)</f>
        <v>701334.42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0</v>
      </c>
    </row>
    <row r="17" spans="1:3" x14ac:dyDescent="0.2">
      <c r="A17" s="9" t="s">
        <v>22</v>
      </c>
      <c r="B17" s="7">
        <v>183737.08</v>
      </c>
      <c r="C17" s="8">
        <v>0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701334.42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1238026.79</v>
      </c>
      <c r="C24" s="17">
        <f>C25+C35</f>
        <v>804215.94</v>
      </c>
    </row>
    <row r="25" spans="1:3" x14ac:dyDescent="0.2">
      <c r="A25" s="6" t="s">
        <v>9</v>
      </c>
      <c r="B25" s="16">
        <f>SUM(B26:B33)</f>
        <v>1238026.79</v>
      </c>
      <c r="C25" s="17">
        <f>SUM(C26:C33)</f>
        <v>804215.94</v>
      </c>
    </row>
    <row r="26" spans="1:3" x14ac:dyDescent="0.2">
      <c r="A26" s="9" t="s">
        <v>28</v>
      </c>
      <c r="B26" s="7">
        <v>0</v>
      </c>
      <c r="C26" s="8">
        <v>803381.94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1238026.79</v>
      </c>
      <c r="C32" s="8">
        <v>0</v>
      </c>
    </row>
    <row r="33" spans="1:3" x14ac:dyDescent="0.2">
      <c r="A33" s="9" t="s">
        <v>35</v>
      </c>
      <c r="B33" s="7">
        <v>0</v>
      </c>
      <c r="C33" s="8">
        <v>834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18990566.969999999</v>
      </c>
      <c r="C43" s="23">
        <f>C44+C49+C56</f>
        <v>873907.53</v>
      </c>
    </row>
    <row r="44" spans="1:3" x14ac:dyDescent="0.2">
      <c r="A44" s="6" t="s">
        <v>11</v>
      </c>
      <c r="B44" s="16">
        <f>SUM(B45:B47)</f>
        <v>1585940.22</v>
      </c>
      <c r="C44" s="17">
        <f>SUM(C45:C47)</f>
        <v>0</v>
      </c>
    </row>
    <row r="45" spans="1:3" x14ac:dyDescent="0.2">
      <c r="A45" s="9" t="s">
        <v>4</v>
      </c>
      <c r="B45" s="7">
        <v>1585940.22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17404626.75</v>
      </c>
      <c r="C49" s="17">
        <f>SUM(C50:C54)</f>
        <v>873907.53</v>
      </c>
    </row>
    <row r="50" spans="1:3" x14ac:dyDescent="0.2">
      <c r="A50" s="9" t="s">
        <v>44</v>
      </c>
      <c r="B50" s="7">
        <v>15503678.83</v>
      </c>
      <c r="C50" s="8">
        <v>0</v>
      </c>
    </row>
    <row r="51" spans="1:3" x14ac:dyDescent="0.2">
      <c r="A51" s="9" t="s">
        <v>45</v>
      </c>
      <c r="B51" s="7">
        <v>0</v>
      </c>
      <c r="C51" s="8">
        <v>873907.53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1900947.92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  <row r="65" spans="1:3" x14ac:dyDescent="0.2">
      <c r="A65" s="28" t="s">
        <v>54</v>
      </c>
      <c r="B65" s="29" t="s">
        <v>55</v>
      </c>
      <c r="C65" s="29"/>
    </row>
    <row r="66" spans="1:3" x14ac:dyDescent="0.2">
      <c r="A66" s="28" t="s">
        <v>56</v>
      </c>
      <c r="B66" s="29" t="s">
        <v>57</v>
      </c>
      <c r="C66" s="29"/>
    </row>
    <row r="67" spans="1:3" x14ac:dyDescent="0.2">
      <c r="A67" s="28" t="s">
        <v>58</v>
      </c>
      <c r="B67" s="29" t="s">
        <v>59</v>
      </c>
      <c r="C67" s="29"/>
    </row>
  </sheetData>
  <sheetProtection formatRows="0" autoFilter="0"/>
  <mergeCells count="5">
    <mergeCell ref="A1:C1"/>
    <mergeCell ref="A59:C59"/>
    <mergeCell ref="B65:C65"/>
    <mergeCell ref="B66:C66"/>
    <mergeCell ref="B67:C67"/>
  </mergeCells>
  <pageMargins left="0.74803149606299213" right="0.74803149606299213" top="0.98425196850393704" bottom="0.98425196850393704" header="0" footer="0"/>
  <pageSetup scale="88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2024-10-16T18:10:31Z</cp:lastPrinted>
  <dcterms:created xsi:type="dcterms:W3CDTF">2012-12-11T20:26:08Z</dcterms:created>
  <dcterms:modified xsi:type="dcterms:W3CDTF">2024-10-16T18:10:35Z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