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DISCIPLINA FINANCIERA\"/>
    </mc:Choice>
  </mc:AlternateContent>
  <xr:revisionPtr revIDLastSave="0" documentId="8_{50DEC29E-4A9C-41C1-A450-D4EF89592632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60" i="1" l="1"/>
  <c r="C60" i="1"/>
  <c r="C37" i="1"/>
  <c r="B60" i="1"/>
  <c r="F60" i="1"/>
  <c r="E37" i="1"/>
  <c r="B37" i="1"/>
  <c r="F37" i="1"/>
  <c r="D37" i="1"/>
  <c r="D60" i="1"/>
  <c r="E65" i="1" l="1"/>
  <c r="C65" i="1"/>
  <c r="F65" i="1"/>
  <c r="G38" i="1"/>
  <c r="B65" i="1"/>
  <c r="D65" i="1"/>
</calcChain>
</file>

<file path=xl/sharedStrings.xml><?xml version="1.0" encoding="utf-8"?>
<sst xmlns="http://schemas.openxmlformats.org/spreadsheetml/2006/main" count="73" uniqueCount="73">
  <si>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</si>
  <si>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</si>
  <si>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</si>
  <si>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</si>
  <si>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</si>
  <si>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</si>
  <si>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</si>
  <si>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</si>
  <si>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</si>
  <si>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</si>
  <si>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</si>
  <si>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</si>
  <si>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</si>
  <si>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</si>
  <si>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</si>
  <si>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</si>
  <si>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</si>
  <si>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</si>
  <si>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</si>
  <si>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</si>
  <si>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</si>
  <si>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</si>
  <si>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</si>
  <si>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</si>
  <si>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</si>
  <si>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</si>
  <si>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</si>
  <si>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</si>
  <si>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</si>
  <si>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</si>
  <si>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</si>
  <si>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</si>
  <si>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</si>
  <si>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</si>
  <si>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</si>
  <si>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</si>
  <si>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</si>
  <si>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</si>
  <si>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</si>
  <si>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</si>
  <si>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</si>
  <si>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</si>
  <si>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</si>
  <si>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</si>
  <si>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</si>
  <si>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</si>
  <si>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</si>
  <si>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</si>
  <si>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</si>
  <si>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</si>
  <si>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</si>
  <si>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</si>
  <si>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</si>
  <si>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</si>
  <si>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</si>
  <si>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</si>
  <si>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</si>
  <si>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</si>
  <si>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</si>
  <si>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</si>
  <si>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</si>
  <si>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</si>
  <si>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</si>
  <si>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</si>
  <si>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</si>
  <si>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</si>
  <si>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</si>
  <si>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</si>
  <si>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</si>
  <si>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</si>
  <si>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</si>
  <si>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31 de Marzo de 2024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</si>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</sst>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70" formatCode="_-[$€-2]* #,##0.00_-;\-[$€-2]* #,##0.00_-;_-[$€-2]* &quot;-&quot;??_-"/>
    <numFmt numFmtId="171" formatCode="General_)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1" fontId="8" fillId="0" borderId="0"/>
    <xf numFmtId="170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7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4" fontId="3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2" applyProtection="1">
      <protection locked="0"/>
    </xf>
  </cellXfs>
  <cellStyles count="127">
    <cellStyle name="=C:\WINNT\SYSTEM32\COMMAND.COM" xfId="24" xr:uid="{00000000-0005-0000-0000-000000000000}"/>
    <cellStyle name="Euro" xfId="25" xr:uid="{00000000-0005-0000-0000-000001000000}"/>
    <cellStyle name="Millares 2" xfId="26" xr:uid="{00000000-0005-0000-0000-000002000000}"/>
    <cellStyle name="Millares 2 10" xfId="66" xr:uid="{00000000-0005-0000-0000-000001000000}"/>
    <cellStyle name="Millares 2 11" xfId="77" xr:uid="{00000000-0005-0000-0000-000002000000}"/>
    <cellStyle name="Millares 2 12" xfId="103" xr:uid="{00000000-0005-0000-0000-000002000000}"/>
    <cellStyle name="Millares 2 13" xfId="109" xr:uid="{00000000-0005-0000-0000-000001000000}"/>
    <cellStyle name="Millares 2 14" xfId="114" xr:uid="{00000000-0005-0000-0000-000002000000}"/>
    <cellStyle name="Millares 2 15" xfId="121" xr:uid="{00000000-0005-0000-0000-000001000000}"/>
    <cellStyle name="Millares 2 2" xfId="27" xr:uid="{00000000-0005-0000-0000-000003000000}"/>
    <cellStyle name="Millares 2 2 10" xfId="122" xr:uid="{00000000-0005-0000-0000-000002000000}"/>
    <cellStyle name="Millares 2 2 2" xfId="39" xr:uid="{00000000-0005-0000-0000-000003000000}"/>
    <cellStyle name="Millares 2 2 2 2" xfId="85" xr:uid="{00000000-0005-0000-0000-000003000000}"/>
    <cellStyle name="Millares 2 2 3" xfId="50" xr:uid="{00000000-0005-0000-0000-000003000000}"/>
    <cellStyle name="Millares 2 2 3 2" xfId="94" xr:uid="{00000000-0005-0000-0000-000003000000}"/>
    <cellStyle name="Millares 2 2 4" xfId="59" xr:uid="{00000000-0005-0000-0000-000003000000}"/>
    <cellStyle name="Millares 2 2 4 2" xfId="99" xr:uid="{00000000-0005-0000-0000-000003000000}"/>
    <cellStyle name="Millares 2 2 5" xfId="67" xr:uid="{00000000-0005-0000-0000-000002000000}"/>
    <cellStyle name="Millares 2 2 6" xfId="78" xr:uid="{00000000-0005-0000-0000-000003000000}"/>
    <cellStyle name="Millares 2 2 7" xfId="104" xr:uid="{00000000-0005-0000-0000-000003000000}"/>
    <cellStyle name="Millares 2 2 8" xfId="110" xr:uid="{00000000-0005-0000-0000-000002000000}"/>
    <cellStyle name="Millares 2 2 9" xfId="115" xr:uid="{00000000-0005-0000-0000-000003000000}"/>
    <cellStyle name="Millares 2 3" xfId="28" xr:uid="{00000000-0005-0000-0000-000004000000}"/>
    <cellStyle name="Millares 2 3 10" xfId="123" xr:uid="{00000000-0005-0000-0000-000003000000}"/>
    <cellStyle name="Millares 2 3 2" xfId="40" xr:uid="{00000000-0005-0000-0000-000004000000}"/>
    <cellStyle name="Millares 2 3 2 2" xfId="86" xr:uid="{00000000-0005-0000-0000-000004000000}"/>
    <cellStyle name="Millares 2 3 3" xfId="51" xr:uid="{00000000-0005-0000-0000-000004000000}"/>
    <cellStyle name="Millares 2 3 3 2" xfId="95" xr:uid="{00000000-0005-0000-0000-000004000000}"/>
    <cellStyle name="Millares 2 3 4" xfId="60" xr:uid="{00000000-0005-0000-0000-000004000000}"/>
    <cellStyle name="Millares 2 3 4 2" xfId="100" xr:uid="{00000000-0005-0000-0000-000004000000}"/>
    <cellStyle name="Millares 2 3 5" xfId="68" xr:uid="{00000000-0005-0000-0000-000003000000}"/>
    <cellStyle name="Millares 2 3 6" xfId="79" xr:uid="{00000000-0005-0000-0000-000004000000}"/>
    <cellStyle name="Millares 2 3 7" xfId="105" xr:uid="{00000000-0005-0000-0000-000004000000}"/>
    <cellStyle name="Millares 2 3 8" xfId="111" xr:uid="{00000000-0005-0000-0000-000003000000}"/>
    <cellStyle name="Millares 2 3 9" xfId="116" xr:uid="{00000000-0005-0000-0000-000004000000}"/>
    <cellStyle name="Millares 2 4" xfId="12" xr:uid="{9C52B42F-0AFF-4455-B509-0779FB955F4F}"/>
    <cellStyle name="Millares 2 4 2" xfId="46" xr:uid="{9C52B42F-0AFF-4455-B509-0779FB955F4F}"/>
    <cellStyle name="Millares 2 4 2 2" xfId="90" xr:uid="{9C52B42F-0AFF-4455-B509-0779FB955F4F}"/>
    <cellStyle name="Millares 2 4 3" xfId="74" xr:uid="{9C52B42F-0AFF-4455-B509-0779FB955F4F}"/>
    <cellStyle name="Millares 2 5" xfId="8" xr:uid="{72709DA8-5094-40FB-99BF-135DCE352ACD}"/>
    <cellStyle name="Millares 2 5 2" xfId="45" xr:uid="{72709DA8-5094-40FB-99BF-135DCE352ACD}"/>
    <cellStyle name="Millares 2 5 2 2" xfId="89" xr:uid="{72709DA8-5094-40FB-99BF-135DCE352ACD}"/>
    <cellStyle name="Millares 2 5 3" xfId="73" xr:uid="{72709DA8-5094-40FB-99BF-135DCE352ACD}"/>
    <cellStyle name="Millares 2 6" xfId="13" xr:uid="{C6D57332-1941-447A-8B1C-3BFB33041A65}"/>
    <cellStyle name="Millares 2 6 2" xfId="47" xr:uid="{C6D57332-1941-447A-8B1C-3BFB33041A65}"/>
    <cellStyle name="Millares 2 6 2 2" xfId="91" xr:uid="{C6D57332-1941-447A-8B1C-3BFB33041A65}"/>
    <cellStyle name="Millares 2 6 3" xfId="75" xr:uid="{C6D57332-1941-447A-8B1C-3BFB33041A65}"/>
    <cellStyle name="Millares 2 7" xfId="38" xr:uid="{00000000-0005-0000-0000-000002000000}"/>
    <cellStyle name="Millares 2 7 2" xfId="84" xr:uid="{00000000-0005-0000-0000-000002000000}"/>
    <cellStyle name="Millares 2 8" xfId="49" xr:uid="{00000000-0005-0000-0000-000002000000}"/>
    <cellStyle name="Millares 2 8 2" xfId="93" xr:uid="{00000000-0005-0000-0000-000002000000}"/>
    <cellStyle name="Millares 2 9" xfId="58" xr:uid="{00000000-0005-0000-0000-000002000000}"/>
    <cellStyle name="Millares 2 9 2" xfId="98" xr:uid="{00000000-0005-0000-0000-000002000000}"/>
    <cellStyle name="Millares 3" xfId="29" xr:uid="{00000000-0005-0000-0000-000005000000}"/>
    <cellStyle name="Millares 3 10" xfId="124" xr:uid="{00000000-0005-0000-0000-000004000000}"/>
    <cellStyle name="Millares 3 2" xfId="41" xr:uid="{00000000-0005-0000-0000-000005000000}"/>
    <cellStyle name="Millares 3 2 2" xfId="87" xr:uid="{00000000-0005-0000-0000-000005000000}"/>
    <cellStyle name="Millares 3 3" xfId="52" xr:uid="{00000000-0005-0000-0000-000005000000}"/>
    <cellStyle name="Millares 3 3 2" xfId="96" xr:uid="{00000000-0005-0000-0000-000005000000}"/>
    <cellStyle name="Millares 3 4" xfId="61" xr:uid="{00000000-0005-0000-0000-000005000000}"/>
    <cellStyle name="Millares 3 4 2" xfId="101" xr:uid="{00000000-0005-0000-0000-000005000000}"/>
    <cellStyle name="Millares 3 5" xfId="69" xr:uid="{00000000-0005-0000-0000-000004000000}"/>
    <cellStyle name="Millares 3 6" xfId="80" xr:uid="{00000000-0005-0000-0000-000005000000}"/>
    <cellStyle name="Millares 3 7" xfId="106" xr:uid="{00000000-0005-0000-0000-000005000000}"/>
    <cellStyle name="Millares 3 8" xfId="112" xr:uid="{00000000-0005-0000-0000-000004000000}"/>
    <cellStyle name="Millares 3 9" xfId="117" xr:uid="{00000000-0005-0000-0000-000005000000}"/>
    <cellStyle name="Millares 4" xfId="119" xr:uid="{00000000-0005-0000-0000-000032000000}"/>
    <cellStyle name="Moneda 2" xfId="30" xr:uid="{00000000-0005-0000-0000-000006000000}"/>
    <cellStyle name="Moneda 2 10" xfId="125" xr:uid="{00000000-0005-0000-0000-000005000000}"/>
    <cellStyle name="Moneda 2 2" xfId="42" xr:uid="{00000000-0005-0000-0000-000006000000}"/>
    <cellStyle name="Moneda 2 2 2" xfId="88" xr:uid="{00000000-0005-0000-0000-000006000000}"/>
    <cellStyle name="Moneda 2 3" xfId="53" xr:uid="{00000000-0005-0000-0000-000006000000}"/>
    <cellStyle name="Moneda 2 3 2" xfId="97" xr:uid="{00000000-0005-0000-0000-000006000000}"/>
    <cellStyle name="Moneda 2 4" xfId="62" xr:uid="{00000000-0005-0000-0000-000006000000}"/>
    <cellStyle name="Moneda 2 4 2" xfId="102" xr:uid="{00000000-0005-0000-0000-000006000000}"/>
    <cellStyle name="Moneda 2 5" xfId="70" xr:uid="{00000000-0005-0000-0000-000005000000}"/>
    <cellStyle name="Moneda 2 6" xfId="81" xr:uid="{00000000-0005-0000-0000-000006000000}"/>
    <cellStyle name="Moneda 2 7" xfId="107" xr:uid="{00000000-0005-0000-0000-000006000000}"/>
    <cellStyle name="Moneda 2 8" xfId="113" xr:uid="{00000000-0005-0000-0000-000005000000}"/>
    <cellStyle name="Moneda 2 9" xfId="118" xr:uid="{00000000-0005-0000-0000-000006000000}"/>
    <cellStyle name="Moneda 3" xfId="21" xr:uid="{875AEBB6-4096-4023-8C22-D1503F097201}"/>
    <cellStyle name="Moneda 3 2" xfId="48" xr:uid="{875AEBB6-4096-4023-8C22-D1503F097201}"/>
    <cellStyle name="Moneda 3 2 2" xfId="92" xr:uid="{875AEBB6-4096-4023-8C22-D1503F097201}"/>
    <cellStyle name="Moneda 3 3" xfId="76" xr:uid="{875AEBB6-4096-4023-8C22-D1503F097201}"/>
    <cellStyle name="Moneda 4" xfId="108" xr:uid="{00000000-0005-0000-0000-00009D000000}"/>
    <cellStyle name="Moneda 5" xfId="120" xr:uid="{00000000-0005-0000-0000-0000A3000000}"/>
    <cellStyle name="Normal" xfId="0" builtinId="0"/>
    <cellStyle name="Normal 10" xfId="23" xr:uid="{E232426B-19A8-427D-A966-4177E6D21D1B}"/>
    <cellStyle name="Normal 11" xfId="56" xr:uid="{00000000-0005-0000-0000-000058000000}"/>
    <cellStyle name="Normal 12" xfId="71" xr:uid="{00000000-0005-0000-0000-000062000000}"/>
    <cellStyle name="Normal 13" xfId="2" xr:uid="{00000000-0005-0000-0000-000086000000}"/>
    <cellStyle name="Normal 2" xfId="1" xr:uid="{00000000-0005-0000-0000-000001000000}"/>
    <cellStyle name="Normal 2 10" xfId="72" xr:uid="{DC798B24-C32D-40FA-8103-F65E4A221F4F}"/>
    <cellStyle name="Normal 2 11" xfId="3" xr:uid="{DC798B24-C32D-40FA-8103-F65E4A221F4F}"/>
    <cellStyle name="Normal 2 2" xfId="7" xr:uid="{FE20F223-A53B-4993-AEFC-A70518229D2B}"/>
    <cellStyle name="Normal 2 2 2" xfId="5" xr:uid="{303C2030-1C79-48AE-8821-069B9E7FB20E}"/>
    <cellStyle name="Normal 2 3" xfId="10" xr:uid="{84CEFB60-5776-44F2-95C8-7F1D4B87226D}"/>
    <cellStyle name="Normal 2 3 2" xfId="16" xr:uid="{A1C1C18E-06E3-433D-8BF1-784A271873C5}"/>
    <cellStyle name="Normal 2 4" xfId="14" xr:uid="{39D077A3-BEEE-4920-B575-5F78F8A99DD3}"/>
    <cellStyle name="Normal 2 5" xfId="44" xr:uid="{DC798B24-C32D-40FA-8103-F65E4A221F4F}"/>
    <cellStyle name="Normal 2 6" xfId="6" xr:uid="{01FFAEC2-A001-4A0E-931D-2EC0EDCC9FA6}"/>
    <cellStyle name="Normal 2 7" xfId="4" xr:uid="{6D9B44CF-0679-45DF-9777-C47BE1D55C4D}"/>
    <cellStyle name="Normal 2 8" xfId="15" xr:uid="{0E30B632-DF22-40E5-BDD3-045D9FB21F95}"/>
    <cellStyle name="Normal 2 9" xfId="57" xr:uid="{DC798B24-C32D-40FA-8103-F65E4A221F4F}"/>
    <cellStyle name="Normal 3" xfId="31" xr:uid="{00000000-0005-0000-0000-00000A000000}"/>
    <cellStyle name="Normal 3 2" xfId="11" xr:uid="{6F1687F4-FFF0-43C1-8730-4C4166731BD8}"/>
    <cellStyle name="Normal 3 3" xfId="126" xr:uid="{00000000-0005-0000-0000-000009000000}"/>
    <cellStyle name="Normal 4" xfId="32" xr:uid="{00000000-0005-0000-0000-00000B000000}"/>
    <cellStyle name="Normal 4 2" xfId="19" xr:uid="{0108B8D9-43B5-4124-9644-DBD05DCC5491}"/>
    <cellStyle name="Normal 4 3" xfId="9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3" xr:uid="{00000000-0005-0000-0000-000010000000}"/>
    <cellStyle name="Normal 6 2 5" xfId="18" xr:uid="{0B6C376E-38B8-4989-B4A6-EF096ABA701C}"/>
    <cellStyle name="Normal 6 3" xfId="54" xr:uid="{00000000-0005-0000-0000-00000F000000}"/>
    <cellStyle name="Normal 6 4" xfId="63" xr:uid="{00000000-0005-0000-0000-00000F000000}"/>
    <cellStyle name="Normal 6 5" xfId="82" xr:uid="{00000000-0005-0000-0000-00000F000000}"/>
    <cellStyle name="Normal 7" xfId="43" xr:uid="{00000000-0005-0000-0000-000050000000}"/>
    <cellStyle name="Normal 8" xfId="20" xr:uid="{69B96ED8-B079-429A-8BA4-E1F3DF7BC286}"/>
    <cellStyle name="Normal 9" xfId="17" xr:uid="{4D56E8B6-382C-407E-B912-92CFA48FEFAC}"/>
    <cellStyle name="Porcentaje 2" xfId="22" xr:uid="{BDAD6F94-4E27-44FB-AF5D-F15B4F6732D4}"/>
    <cellStyle name="Porcentaje 3" xfId="65" xr:uid="{00000000-0005-0000-0000-0000AB00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tabSelected="1" zoomScale="85" zoomScaleNormal="85" workbookViewId="0">
      <selection activeCell="A92" sqref="A92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16646093</v>
      </c>
      <c r="C12" s="10">
        <v>4400336.51</v>
      </c>
      <c r="D12" s="10">
        <f t="shared" si="0"/>
        <v>21046429.509999998</v>
      </c>
      <c r="E12" s="10">
        <v>2642624.41</v>
      </c>
      <c r="F12" s="10">
        <v>2642624.41</v>
      </c>
      <c r="G12" s="10">
        <f t="shared" si="1"/>
        <v>-14003468.59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49909454.380000003</v>
      </c>
      <c r="C31" s="10">
        <v>0</v>
      </c>
      <c r="D31" s="10">
        <f t="shared" si="0"/>
        <v>49909454.380000003</v>
      </c>
      <c r="E31" s="10">
        <v>11639376.779999999</v>
      </c>
      <c r="F31" s="10">
        <v>11639376.779999999</v>
      </c>
      <c r="G31" s="10">
        <f t="shared" si="5"/>
        <v>-38270077.600000001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66555547.380000003</v>
      </c>
      <c r="C37" s="23">
        <f t="shared" si="9"/>
        <v>4400336.51</v>
      </c>
      <c r="D37" s="23">
        <f t="shared" si="9"/>
        <v>70955883.890000001</v>
      </c>
      <c r="E37" s="23">
        <f t="shared" si="9"/>
        <v>14282001.189999999</v>
      </c>
      <c r="F37" s="23">
        <f t="shared" si="9"/>
        <v>14282001.189999999</v>
      </c>
      <c r="G37" s="23">
        <f t="shared" si="9"/>
        <v>-52273546.189999998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49374691</v>
      </c>
      <c r="C50" s="10">
        <f t="shared" ref="C50:G50" si="13">SUM(C51:C54)</f>
        <v>0</v>
      </c>
      <c r="D50" s="10">
        <f t="shared" si="13"/>
        <v>49374691</v>
      </c>
      <c r="E50" s="10">
        <f t="shared" si="13"/>
        <v>20409676</v>
      </c>
      <c r="F50" s="10">
        <f t="shared" si="13"/>
        <v>20409676</v>
      </c>
      <c r="G50" s="10">
        <f t="shared" si="13"/>
        <v>-28965015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49374691</v>
      </c>
      <c r="C54" s="10">
        <v>0</v>
      </c>
      <c r="D54" s="10">
        <f t="shared" si="14"/>
        <v>49374691</v>
      </c>
      <c r="E54" s="10">
        <v>20409676</v>
      </c>
      <c r="F54" s="10">
        <v>20409676</v>
      </c>
      <c r="G54" s="10">
        <f t="shared" si="15"/>
        <v>-28965015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49374691</v>
      </c>
      <c r="C60" s="23">
        <f t="shared" si="19"/>
        <v>0</v>
      </c>
      <c r="D60" s="23">
        <f t="shared" si="19"/>
        <v>49374691</v>
      </c>
      <c r="E60" s="23">
        <f t="shared" si="19"/>
        <v>20409676</v>
      </c>
      <c r="F60" s="23">
        <f t="shared" si="19"/>
        <v>20409676</v>
      </c>
      <c r="G60" s="23">
        <f t="shared" si="19"/>
        <v>-28965015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115930238.38</v>
      </c>
      <c r="C65" s="23">
        <f t="shared" si="22"/>
        <v>4400336.51</v>
      </c>
      <c r="D65" s="23">
        <f t="shared" si="22"/>
        <v>120330574.89</v>
      </c>
      <c r="E65" s="23">
        <f t="shared" si="22"/>
        <v>34691677.189999998</v>
      </c>
      <c r="F65" s="23">
        <f t="shared" si="22"/>
        <v>34691677.189999998</v>
      </c>
      <c r="G65" s="23">
        <f t="shared" si="22"/>
        <v>-81238561.189999998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2" spans="1:7" x14ac:dyDescent="0.2">
      <c r="E72" s="24"/>
      <c r="F72" s="24"/>
    </row>
    <row r="73" spans="1:7" ht="15" x14ac:dyDescent="0.25">
      <c r="A73" s="30" t="s">
        <v>72</v>
      </c>
      <c r="B73" s="25"/>
      <c r="C73" s="25"/>
      <c r="D73" s="25"/>
      <c r="E73" s="25"/>
      <c r="F73" s="25"/>
      <c r="G73" s="25"/>
    </row>
  </sheetData>
  <autoFilter ref="A3:G71" xr:uid="{00000000-0009-0000-0000-000001000000}"/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cp:lastPrinted>2024-04-15T22:16:18Z</cp:lastPrinted>
  <dcterms:created xsi:type="dcterms:W3CDTF">2017-01-11T17:22:08Z</dcterms:created>
  <dcterms:modified xsi:type="dcterms:W3CDTF">2024-04-15T22:18:10Z</dcterms:modified>
</cp:coreProperties>
</file>