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INF. PARA PUBLICAR EN LA PAG. 2024\3ER. TRIMESTRE\DISCIPLINA FINANCIERA\"/>
    </mc:Choice>
  </mc:AlternateContent>
  <xr:revisionPtr revIDLastSave="0" documentId="8_{53737336-9C9A-439A-84CD-EF3C557736AB}" xr6:coauthVersionLast="36" xr6:coauthVersionMax="36" xr10:uidLastSave="{00000000-0000-0000-0000-000000000000}"/>
  <bookViews>
    <workbookView xWindow="0" yWindow="0" windowWidth="21600" windowHeight="9525" xr2:uid="{1079C91C-D4B1-42D3-BA6B-1D48CCFA89E3}"/>
  </bookViews>
  <sheets>
    <sheet name="F6B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G28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F19" i="1"/>
  <c r="E19" i="1"/>
  <c r="C19" i="1"/>
  <c r="C29" i="1" s="1"/>
  <c r="B19" i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10" i="1"/>
  <c r="G10" i="1" s="1"/>
  <c r="F9" i="1"/>
  <c r="F29" i="1" s="1"/>
  <c r="E9" i="1"/>
  <c r="E29" i="1" s="1"/>
  <c r="C9" i="1"/>
  <c r="B9" i="1"/>
  <c r="B29" i="1" s="1"/>
  <c r="D29" i="1" s="1"/>
  <c r="G29" i="1" s="1"/>
  <c r="G9" i="1" l="1"/>
  <c r="G19" i="1"/>
  <c r="D19" i="1"/>
  <c r="D9" i="1"/>
</calcChain>
</file>

<file path=xl/sharedStrings.xml><?xml version="1.0" encoding="utf-8"?>
<sst xmlns="http://schemas.openxmlformats.org/spreadsheetml/2006/main" count="36" uniqueCount="27">
  <si>
    <t>Formato 6 b) Estado Analítico del Ejercicio del Presupuesto de Egresos Detallado - LDF 
                        (Clasificación Administrativa)</t>
  </si>
  <si>
    <t xml:space="preserve"> UNIVERSIDAD TECNOLOGICA DEL NORTE DE GUANAJUATO</t>
  </si>
  <si>
    <t>Estado Analítico del Ejercicio del Presupuesto de Egresos Detallado - LDF</t>
  </si>
  <si>
    <t>Clasificación Administrativa</t>
  </si>
  <si>
    <t>del 01 de Enero al 30 de Septiembre de 2024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</si>
  <si>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</si>
  <si>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</si>
  <si>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</si>
  <si>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</si>
  <si>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</si>
  <si>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</si>
  <si>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</si>
  <si>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</si>
  <si>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</si>
  <si>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</si>
  <si>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</si>
  <si>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</si>
  <si>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</si>
  <si>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</si>
  <si>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</si>
  <si>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</si>
  <si>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</si>
  <si>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</si>
  <si>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</si>
  <si>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</si>
  <si>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III. Total de Egresos (III = I + II)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</si>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</sst>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0" applyFont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indent="3"/>
    </xf>
    <xf numFmtId="164" fontId="2" fillId="0" borderId="9" xfId="1" applyNumberFormat="1" applyFont="1" applyFill="1" applyBorder="1" applyAlignment="1" applyProtection="1">
      <alignment vertical="center"/>
      <protection locked="0"/>
    </xf>
    <xf numFmtId="0" fontId="0" fillId="0" borderId="12" xfId="0" applyFont="1" applyFill="1" applyBorder="1" applyAlignment="1" applyProtection="1">
      <alignment horizontal="left" vertical="center" indent="6"/>
      <protection locked="0"/>
    </xf>
    <xf numFmtId="164" fontId="1" fillId="0" borderId="12" xfId="1" applyNumberFormat="1" applyFont="1" applyFill="1" applyBorder="1" applyAlignment="1" applyProtection="1">
      <alignment vertical="center"/>
      <protection locked="0"/>
    </xf>
    <xf numFmtId="164" fontId="0" fillId="0" borderId="12" xfId="1" applyNumberFormat="1" applyFont="1" applyFill="1" applyBorder="1" applyAlignment="1" applyProtection="1">
      <alignment vertical="center"/>
      <protection locked="0"/>
    </xf>
    <xf numFmtId="0" fontId="0" fillId="0" borderId="12" xfId="0" applyFill="1" applyBorder="1" applyAlignment="1" applyProtection="1">
      <alignment horizontal="left" vertical="center" indent="6"/>
      <protection locked="0"/>
    </xf>
    <xf numFmtId="0" fontId="3" fillId="0" borderId="12" xfId="0" applyFont="1" applyFill="1" applyBorder="1" applyAlignment="1">
      <alignment vertical="center"/>
    </xf>
    <xf numFmtId="164" fontId="0" fillId="0" borderId="12" xfId="1" applyNumberFormat="1" applyFont="1" applyFill="1" applyBorder="1" applyAlignment="1">
      <alignment vertical="center"/>
    </xf>
    <xf numFmtId="0" fontId="2" fillId="0" borderId="12" xfId="0" applyFont="1" applyFill="1" applyBorder="1" applyAlignment="1">
      <alignment horizontal="left" vertical="center" indent="3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0" fontId="0" fillId="0" borderId="11" xfId="0" applyFill="1" applyBorder="1" applyAlignment="1">
      <alignment vertical="center"/>
    </xf>
    <xf numFmtId="165" fontId="0" fillId="0" borderId="11" xfId="1" applyNumberFormat="1" applyFont="1" applyBorder="1" applyAlignment="1">
      <alignment vertical="center"/>
    </xf>
    <xf numFmtId="0" fontId="0" fillId="0" borderId="0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99588-F15F-4070-9D4C-F4B4558F4101}">
  <sheetPr>
    <pageSetUpPr fitToPage="1"/>
  </sheetPr>
  <dimension ref="A1:G31"/>
  <sheetViews>
    <sheetView showGridLines="0" tabSelected="1" zoomScaleNormal="100" workbookViewId="0">
      <selection sqref="A1:G1"/>
    </sheetView>
  </sheetViews>
  <sheetFormatPr baseColWidth="10" defaultRowHeight="15" x14ac:dyDescent="0.25"/>
  <cols>
    <col min="1" max="1" width="58.140625" customWidth="1"/>
    <col min="2" max="7" width="21.7109375" customWidth="1"/>
  </cols>
  <sheetData>
    <row r="1" spans="1:7" ht="53.2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3"/>
      <c r="C2" s="3"/>
      <c r="D2" s="3"/>
      <c r="E2" s="3"/>
      <c r="F2" s="3"/>
      <c r="G2" s="4"/>
    </row>
    <row r="3" spans="1:7" x14ac:dyDescent="0.25">
      <c r="A3" s="5" t="s">
        <v>2</v>
      </c>
      <c r="B3" s="6"/>
      <c r="C3" s="6"/>
      <c r="D3" s="6"/>
      <c r="E3" s="6"/>
      <c r="F3" s="6"/>
      <c r="G3" s="7"/>
    </row>
    <row r="4" spans="1:7" x14ac:dyDescent="0.25">
      <c r="A4" s="5" t="s">
        <v>3</v>
      </c>
      <c r="B4" s="6"/>
      <c r="C4" s="6"/>
      <c r="D4" s="6"/>
      <c r="E4" s="6"/>
      <c r="F4" s="6"/>
      <c r="G4" s="7"/>
    </row>
    <row r="5" spans="1:7" x14ac:dyDescent="0.25">
      <c r="A5" s="8" t="s">
        <v>4</v>
      </c>
      <c r="B5" s="9"/>
      <c r="C5" s="9"/>
      <c r="D5" s="9"/>
      <c r="E5" s="9"/>
      <c r="F5" s="9"/>
      <c r="G5" s="10"/>
    </row>
    <row r="6" spans="1:7" x14ac:dyDescent="0.25">
      <c r="A6" s="11" t="s">
        <v>5</v>
      </c>
      <c r="B6" s="12"/>
      <c r="C6" s="12"/>
      <c r="D6" s="12"/>
      <c r="E6" s="12"/>
      <c r="F6" s="12"/>
      <c r="G6" s="13"/>
    </row>
    <row r="7" spans="1:7" x14ac:dyDescent="0.25">
      <c r="A7" s="14" t="s">
        <v>6</v>
      </c>
      <c r="B7" s="15" t="s">
        <v>7</v>
      </c>
      <c r="C7" s="15"/>
      <c r="D7" s="15"/>
      <c r="E7" s="15"/>
      <c r="F7" s="15"/>
      <c r="G7" s="16" t="s">
        <v>8</v>
      </c>
    </row>
    <row r="8" spans="1:7" ht="30" x14ac:dyDescent="0.25">
      <c r="A8" s="17"/>
      <c r="B8" s="18" t="s">
        <v>9</v>
      </c>
      <c r="C8" s="19" t="s">
        <v>10</v>
      </c>
      <c r="D8" s="18" t="s">
        <v>11</v>
      </c>
      <c r="E8" s="18" t="s">
        <v>12</v>
      </c>
      <c r="F8" s="18" t="s">
        <v>13</v>
      </c>
      <c r="G8" s="20"/>
    </row>
    <row r="9" spans="1:7" x14ac:dyDescent="0.25">
      <c r="A9" s="21" t="s">
        <v>14</v>
      </c>
      <c r="B9" s="22">
        <f>SUM(B10:B18)</f>
        <v>66555547.379999995</v>
      </c>
      <c r="C9" s="22">
        <f t="shared" ref="C9:G9" si="0">SUM(C10:C18)</f>
        <v>6721246.5099999988</v>
      </c>
      <c r="D9" s="22">
        <f t="shared" si="0"/>
        <v>73276793.890000001</v>
      </c>
      <c r="E9" s="22">
        <f t="shared" si="0"/>
        <v>41263132.249999993</v>
      </c>
      <c r="F9" s="22">
        <f t="shared" si="0"/>
        <v>41263132.249999993</v>
      </c>
      <c r="G9" s="22">
        <f t="shared" si="0"/>
        <v>32013661.639999997</v>
      </c>
    </row>
    <row r="10" spans="1:7" x14ac:dyDescent="0.25">
      <c r="A10" s="23" t="s">
        <v>15</v>
      </c>
      <c r="B10" s="24">
        <v>6081483.8399999999</v>
      </c>
      <c r="C10" s="24">
        <v>550010.86</v>
      </c>
      <c r="D10" s="25">
        <f>B10+C10</f>
        <v>6631494.7000000002</v>
      </c>
      <c r="E10" s="24">
        <v>3717806.22</v>
      </c>
      <c r="F10" s="24">
        <v>3717806.22</v>
      </c>
      <c r="G10" s="25">
        <f>D10-E10</f>
        <v>2913688.48</v>
      </c>
    </row>
    <row r="11" spans="1:7" x14ac:dyDescent="0.25">
      <c r="A11" s="23" t="s">
        <v>16</v>
      </c>
      <c r="B11" s="24">
        <v>3733742.03</v>
      </c>
      <c r="C11" s="24">
        <v>921412.94</v>
      </c>
      <c r="D11" s="25">
        <f t="shared" ref="D11:D17" si="1">B11+C11</f>
        <v>4655154.97</v>
      </c>
      <c r="E11" s="24">
        <v>1956799.07</v>
      </c>
      <c r="F11" s="24">
        <v>1956799.07</v>
      </c>
      <c r="G11" s="25">
        <f t="shared" ref="G11:G17" si="2">D11-E11</f>
        <v>2698355.8999999994</v>
      </c>
    </row>
    <row r="12" spans="1:7" x14ac:dyDescent="0.25">
      <c r="A12" s="23" t="s">
        <v>17</v>
      </c>
      <c r="B12" s="24">
        <v>22437008.829999998</v>
      </c>
      <c r="C12" s="24">
        <v>3365206.57</v>
      </c>
      <c r="D12" s="25">
        <f t="shared" si="1"/>
        <v>25802215.399999999</v>
      </c>
      <c r="E12" s="24">
        <v>14194946.960000001</v>
      </c>
      <c r="F12" s="24">
        <v>14194946.960000001</v>
      </c>
      <c r="G12" s="25">
        <f t="shared" si="2"/>
        <v>11607268.439999998</v>
      </c>
    </row>
    <row r="13" spans="1:7" x14ac:dyDescent="0.25">
      <c r="A13" s="23" t="s">
        <v>18</v>
      </c>
      <c r="B13" s="24">
        <v>33599053.869999997</v>
      </c>
      <c r="C13" s="24">
        <v>1884616.14</v>
      </c>
      <c r="D13" s="25">
        <f t="shared" si="1"/>
        <v>35483670.009999998</v>
      </c>
      <c r="E13" s="24">
        <v>20940360.489999998</v>
      </c>
      <c r="F13" s="24">
        <v>20940360.489999998</v>
      </c>
      <c r="G13" s="25">
        <f t="shared" si="2"/>
        <v>14543309.52</v>
      </c>
    </row>
    <row r="14" spans="1:7" x14ac:dyDescent="0.25">
      <c r="A14" s="23" t="s">
        <v>19</v>
      </c>
      <c r="B14" s="24">
        <v>704258.81</v>
      </c>
      <c r="C14" s="24">
        <v>0</v>
      </c>
      <c r="D14" s="25">
        <f t="shared" si="1"/>
        <v>704258.81</v>
      </c>
      <c r="E14" s="24">
        <v>453219.51</v>
      </c>
      <c r="F14" s="24">
        <v>453219.51</v>
      </c>
      <c r="G14" s="25">
        <f t="shared" si="2"/>
        <v>251039.30000000005</v>
      </c>
    </row>
    <row r="15" spans="1:7" x14ac:dyDescent="0.25">
      <c r="A15" s="26" t="s">
        <v>20</v>
      </c>
      <c r="B15" s="25">
        <v>0</v>
      </c>
      <c r="C15" s="25">
        <v>0</v>
      </c>
      <c r="D15" s="25">
        <f t="shared" si="1"/>
        <v>0</v>
      </c>
      <c r="E15" s="25">
        <v>0</v>
      </c>
      <c r="F15" s="25">
        <v>0</v>
      </c>
      <c r="G15" s="25">
        <f t="shared" si="2"/>
        <v>0</v>
      </c>
    </row>
    <row r="16" spans="1:7" x14ac:dyDescent="0.25">
      <c r="A16" s="26" t="s">
        <v>21</v>
      </c>
      <c r="B16" s="25">
        <v>0</v>
      </c>
      <c r="C16" s="25">
        <v>0</v>
      </c>
      <c r="D16" s="25">
        <f t="shared" si="1"/>
        <v>0</v>
      </c>
      <c r="E16" s="25">
        <v>0</v>
      </c>
      <c r="F16" s="25">
        <v>0</v>
      </c>
      <c r="G16" s="25">
        <f t="shared" si="2"/>
        <v>0</v>
      </c>
    </row>
    <row r="17" spans="1:7" x14ac:dyDescent="0.25">
      <c r="A17" s="26" t="s">
        <v>22</v>
      </c>
      <c r="B17" s="25">
        <v>0</v>
      </c>
      <c r="C17" s="25">
        <v>0</v>
      </c>
      <c r="D17" s="25">
        <f t="shared" si="1"/>
        <v>0</v>
      </c>
      <c r="E17" s="25">
        <v>0</v>
      </c>
      <c r="F17" s="25">
        <v>0</v>
      </c>
      <c r="G17" s="25">
        <f t="shared" si="2"/>
        <v>0</v>
      </c>
    </row>
    <row r="18" spans="1:7" x14ac:dyDescent="0.25">
      <c r="A18" s="27" t="s">
        <v>23</v>
      </c>
      <c r="B18" s="28"/>
      <c r="C18" s="28"/>
      <c r="D18" s="28"/>
      <c r="E18" s="28"/>
      <c r="F18" s="28"/>
      <c r="G18" s="28"/>
    </row>
    <row r="19" spans="1:7" x14ac:dyDescent="0.25">
      <c r="A19" s="29" t="s">
        <v>24</v>
      </c>
      <c r="B19" s="30">
        <f>SUM(B20:B28)</f>
        <v>49374691</v>
      </c>
      <c r="C19" s="30">
        <f t="shared" ref="C19:G19" si="3">SUM(C20:C28)</f>
        <v>5272982.2699999996</v>
      </c>
      <c r="D19" s="30">
        <f t="shared" si="3"/>
        <v>54647673.270000003</v>
      </c>
      <c r="E19" s="30">
        <f t="shared" si="3"/>
        <v>31460525.739999998</v>
      </c>
      <c r="F19" s="30">
        <f t="shared" si="3"/>
        <v>31460525.739999998</v>
      </c>
      <c r="G19" s="30">
        <f t="shared" si="3"/>
        <v>23187147.530000001</v>
      </c>
    </row>
    <row r="20" spans="1:7" x14ac:dyDescent="0.25">
      <c r="A20" s="23" t="s">
        <v>15</v>
      </c>
      <c r="B20" s="24">
        <v>4187603.61</v>
      </c>
      <c r="C20" s="24">
        <v>-1909.28</v>
      </c>
      <c r="D20" s="25">
        <f t="shared" ref="D20:D28" si="4">B20+C20</f>
        <v>4185694.33</v>
      </c>
      <c r="E20" s="24">
        <v>2282490.46</v>
      </c>
      <c r="F20" s="24">
        <v>2282490.46</v>
      </c>
      <c r="G20" s="25">
        <f t="shared" ref="G20:G28" si="5">D20-E20</f>
        <v>1903203.87</v>
      </c>
    </row>
    <row r="21" spans="1:7" x14ac:dyDescent="0.25">
      <c r="A21" s="23" t="s">
        <v>16</v>
      </c>
      <c r="B21" s="24">
        <v>2076435.39</v>
      </c>
      <c r="C21" s="24">
        <v>184322.68</v>
      </c>
      <c r="D21" s="25">
        <f t="shared" si="4"/>
        <v>2260758.0699999998</v>
      </c>
      <c r="E21" s="24">
        <v>1161971.26</v>
      </c>
      <c r="F21" s="24">
        <v>1161971.26</v>
      </c>
      <c r="G21" s="25">
        <f t="shared" si="5"/>
        <v>1098786.8099999998</v>
      </c>
    </row>
    <row r="22" spans="1:7" x14ac:dyDescent="0.25">
      <c r="A22" s="23" t="s">
        <v>17</v>
      </c>
      <c r="B22" s="24">
        <v>11970259.369999999</v>
      </c>
      <c r="C22" s="24">
        <v>3828778.09</v>
      </c>
      <c r="D22" s="25">
        <f t="shared" si="4"/>
        <v>15799037.459999999</v>
      </c>
      <c r="E22" s="24">
        <v>8230060.4400000004</v>
      </c>
      <c r="F22" s="24">
        <v>8230060.4400000004</v>
      </c>
      <c r="G22" s="25">
        <f t="shared" si="5"/>
        <v>7568977.0199999986</v>
      </c>
    </row>
    <row r="23" spans="1:7" x14ac:dyDescent="0.25">
      <c r="A23" s="23" t="s">
        <v>18</v>
      </c>
      <c r="B23" s="24">
        <v>30436133.82</v>
      </c>
      <c r="C23" s="24">
        <v>1261790.78</v>
      </c>
      <c r="D23" s="25">
        <f t="shared" si="4"/>
        <v>31697924.600000001</v>
      </c>
      <c r="E23" s="24">
        <v>19353257.309999999</v>
      </c>
      <c r="F23" s="24">
        <v>19353257.309999999</v>
      </c>
      <c r="G23" s="25">
        <f t="shared" si="5"/>
        <v>12344667.290000003</v>
      </c>
    </row>
    <row r="24" spans="1:7" x14ac:dyDescent="0.25">
      <c r="A24" s="23" t="s">
        <v>19</v>
      </c>
      <c r="B24" s="24">
        <v>704258.81</v>
      </c>
      <c r="C24" s="24">
        <v>0</v>
      </c>
      <c r="D24" s="25">
        <f t="shared" si="4"/>
        <v>704258.81</v>
      </c>
      <c r="E24" s="24">
        <v>432746.27</v>
      </c>
      <c r="F24" s="24">
        <v>432746.27</v>
      </c>
      <c r="G24" s="25">
        <f t="shared" si="5"/>
        <v>271512.54000000004</v>
      </c>
    </row>
    <row r="25" spans="1:7" x14ac:dyDescent="0.25">
      <c r="A25" s="26" t="s">
        <v>20</v>
      </c>
      <c r="B25" s="25">
        <v>0</v>
      </c>
      <c r="C25" s="25">
        <v>0</v>
      </c>
      <c r="D25" s="25">
        <f t="shared" si="4"/>
        <v>0</v>
      </c>
      <c r="E25" s="25">
        <v>0</v>
      </c>
      <c r="F25" s="25">
        <v>0</v>
      </c>
      <c r="G25" s="25">
        <f t="shared" si="5"/>
        <v>0</v>
      </c>
    </row>
    <row r="26" spans="1:7" x14ac:dyDescent="0.25">
      <c r="A26" s="26" t="s">
        <v>21</v>
      </c>
      <c r="B26" s="25">
        <v>0</v>
      </c>
      <c r="C26" s="25">
        <v>0</v>
      </c>
      <c r="D26" s="25">
        <f t="shared" si="4"/>
        <v>0</v>
      </c>
      <c r="E26" s="25">
        <v>0</v>
      </c>
      <c r="F26" s="25">
        <v>0</v>
      </c>
      <c r="G26" s="25">
        <f t="shared" si="5"/>
        <v>0</v>
      </c>
    </row>
    <row r="27" spans="1:7" x14ac:dyDescent="0.25">
      <c r="A27" s="26" t="s">
        <v>22</v>
      </c>
      <c r="B27" s="25">
        <v>0</v>
      </c>
      <c r="C27" s="25">
        <v>0</v>
      </c>
      <c r="D27" s="25">
        <f t="shared" si="4"/>
        <v>0</v>
      </c>
      <c r="E27" s="25">
        <v>0</v>
      </c>
      <c r="F27" s="25">
        <v>0</v>
      </c>
      <c r="G27" s="25">
        <f t="shared" si="5"/>
        <v>0</v>
      </c>
    </row>
    <row r="28" spans="1:7" x14ac:dyDescent="0.25">
      <c r="A28" s="27" t="s">
        <v>23</v>
      </c>
      <c r="B28" s="28"/>
      <c r="C28" s="28"/>
      <c r="D28" s="25">
        <f t="shared" si="4"/>
        <v>0</v>
      </c>
      <c r="E28" s="25"/>
      <c r="F28" s="25"/>
      <c r="G28" s="25">
        <f t="shared" si="5"/>
        <v>0</v>
      </c>
    </row>
    <row r="29" spans="1:7" x14ac:dyDescent="0.25">
      <c r="A29" s="29" t="s">
        <v>25</v>
      </c>
      <c r="B29" s="30">
        <f>B9+B19</f>
        <v>115930238.38</v>
      </c>
      <c r="C29" s="30">
        <f t="shared" ref="C29:F29" si="6">C9+C19</f>
        <v>11994228.779999997</v>
      </c>
      <c r="D29" s="30">
        <f>B29+C29</f>
        <v>127924467.16</v>
      </c>
      <c r="E29" s="30">
        <f t="shared" si="6"/>
        <v>72723657.989999995</v>
      </c>
      <c r="F29" s="30">
        <f t="shared" si="6"/>
        <v>72723657.989999995</v>
      </c>
      <c r="G29" s="30">
        <f>D29-E29</f>
        <v>55200809.170000002</v>
      </c>
    </row>
    <row r="30" spans="1:7" x14ac:dyDescent="0.25">
      <c r="A30" s="31"/>
      <c r="B30" s="32"/>
      <c r="C30" s="32"/>
      <c r="D30" s="32"/>
      <c r="E30" s="32"/>
      <c r="F30" s="32"/>
      <c r="G30" s="32"/>
    </row>
    <row r="31" spans="1:7" x14ac:dyDescent="0.25">
      <c r="A31" s="33" t="s">
        <v>26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3622047244094491" right="0.23622047244094491" top="0.74803149606299213" bottom="0.74803149606299213" header="0.31496062992125984" footer="0.31496062992125984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2024-10-17T20:28:08Z</cp:lastPrinted>
  <dcterms:created xsi:type="dcterms:W3CDTF">2024-10-17T20:27:57Z</dcterms:created>
  <dcterms:modified xsi:type="dcterms:W3CDTF">2024-10-17T20:28:30Z</dcterms:modified>
</cp:coreProperties>
</file>