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1A4F2EAA-CE2C-4149-9E46-104AF4425900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CSF" sheetId="4" r:id="rId1"/>
  </sheets>
  <definedNames>
    <definedName name="_xlnm._FilterDatabase" localSheetId="0" hidden="1">ECSF!$A$2:$C$58</definedName>
  </definedNames>
  <calcPr calcId="191029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24" i="4" l="1"/>
  <c r="C3" i="4"/>
  <c r="B3" i="4"/>
  <c r="B24" i="4"/>
  <c r="B43" i="4"/>
  <c r="C43" i="4"/>
</calcChain>
</file>

<file path=xl/sharedStrings.xml><?xml version="1.0" encoding="utf-8"?>
<sst xmlns="http://schemas.openxmlformats.org/spreadsheetml/2006/main" count="60" uniqueCount="60">
  <si>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</si>
  <si>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</si>
  <si>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</si>
  <si>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</si>
  <si>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</si>
  <si>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</si>
  <si>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</si>
  <si>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</si>
  <si>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</si>
  <si>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</si>
  <si>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</si>
  <si>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</si>
  <si>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</si>
  <si>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</si>
  <si>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</si>
  <si>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</si>
  <si>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</si>
  <si>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</si>
  <si>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</si>
  <si>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</si>
  <si>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</si>
  <si>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</si>
  <si>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</si>
  <si>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</si>
  <si>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</si>
  <si>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</si>
  <si>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</si>
  <si>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</si>
  <si>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</si>
  <si>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</si>
  <si>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</si>
  <si>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</si>
  <si>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</si>
  <si>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</si>
  <si>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</si>
  <si>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</si>
  <si>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</si>
  <si>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</si>
  <si>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</si>
  <si>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</si>
  <si>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</si>
  <si>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</si>
  <si>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</si>
  <si>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</si>
  <si>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</si>
  <si>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</si>
  <si>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</si>
  <si>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</si>
  <si>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</si>
  <si>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</si>
  <si>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</si>
  <si>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</si>
  <si>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</si>
  <si>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UNIVERSIDAD TECNOLOGICA DEL NORTE DE GUANAJUATO
Estado de Cambios en la Situación Financiera
Del 1 de Enero al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</si>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</sst>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9"/>
  <sheetViews>
    <sheetView showGridLines="0" tabSelected="1" topLeftCell="A34" zoomScaleNormal="100" zoomScaleSheetLayoutView="80" workbookViewId="0">
      <selection activeCell="G74" sqref="G74:H74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6" t="s">
        <v>53</v>
      </c>
      <c r="B1" s="27"/>
      <c r="C1" s="28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6328738.3099999996</v>
      </c>
      <c r="C3" s="17">
        <f>C4+C13</f>
        <v>22392493.25</v>
      </c>
    </row>
    <row r="4" spans="1:3" ht="12.75" customHeight="1" x14ac:dyDescent="0.2">
      <c r="A4" s="6" t="s">
        <v>7</v>
      </c>
      <c r="B4" s="16">
        <f>SUM(B5:B11)</f>
        <v>6328738.3099999996</v>
      </c>
      <c r="C4" s="17">
        <f>SUM(C5:C11)</f>
        <v>21474541.84</v>
      </c>
    </row>
    <row r="5" spans="1:3" x14ac:dyDescent="0.2">
      <c r="A5" s="9" t="s">
        <v>14</v>
      </c>
      <c r="B5" s="7">
        <v>6328738.3099999996</v>
      </c>
      <c r="C5" s="8">
        <v>0</v>
      </c>
    </row>
    <row r="6" spans="1:3" x14ac:dyDescent="0.2">
      <c r="A6" s="9" t="s">
        <v>15</v>
      </c>
      <c r="B6" s="7">
        <v>0</v>
      </c>
      <c r="C6" s="8">
        <v>20478024.77</v>
      </c>
    </row>
    <row r="7" spans="1:3" x14ac:dyDescent="0.2">
      <c r="A7" s="9" t="s">
        <v>16</v>
      </c>
      <c r="B7" s="7">
        <v>0</v>
      </c>
      <c r="C7" s="8">
        <v>996517.07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0</v>
      </c>
      <c r="C13" s="17">
        <f>SUM(C14:C22)</f>
        <v>917951.41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917951.41</v>
      </c>
    </row>
    <row r="17" spans="1:3" x14ac:dyDescent="0.2">
      <c r="A17" s="9" t="s">
        <v>22</v>
      </c>
      <c r="B17" s="7">
        <v>0</v>
      </c>
      <c r="C17" s="8">
        <v>0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0</v>
      </c>
      <c r="C19" s="8">
        <v>0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0</v>
      </c>
      <c r="C24" s="17">
        <f>C25+C35</f>
        <v>1006431.13</v>
      </c>
    </row>
    <row r="25" spans="1:3" x14ac:dyDescent="0.2">
      <c r="A25" s="6" t="s">
        <v>9</v>
      </c>
      <c r="B25" s="16">
        <f>SUM(B26:B33)</f>
        <v>0</v>
      </c>
      <c r="C25" s="17">
        <f>SUM(C26:C33)</f>
        <v>1006431.13</v>
      </c>
    </row>
    <row r="26" spans="1:3" x14ac:dyDescent="0.2">
      <c r="A26" s="9" t="s">
        <v>28</v>
      </c>
      <c r="B26" s="7">
        <v>0</v>
      </c>
      <c r="C26" s="8">
        <v>1003161.67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0</v>
      </c>
      <c r="C32" s="8">
        <v>0</v>
      </c>
    </row>
    <row r="33" spans="1:3" x14ac:dyDescent="0.2">
      <c r="A33" s="9" t="s">
        <v>35</v>
      </c>
      <c r="B33" s="7">
        <v>0</v>
      </c>
      <c r="C33" s="8">
        <v>3269.46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17070186.07</v>
      </c>
      <c r="C43" s="23">
        <f>C44+C49+C56</f>
        <v>0</v>
      </c>
    </row>
    <row r="44" spans="1:3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x14ac:dyDescent="0.2">
      <c r="A45" s="9" t="s">
        <v>4</v>
      </c>
      <c r="B45" s="7">
        <v>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17070186.07</v>
      </c>
      <c r="C49" s="17">
        <f>SUM(C50:C54)</f>
        <v>0</v>
      </c>
    </row>
    <row r="50" spans="1:3" x14ac:dyDescent="0.2">
      <c r="A50" s="9" t="s">
        <v>44</v>
      </c>
      <c r="B50" s="7">
        <v>15365259.689999999</v>
      </c>
      <c r="C50" s="8">
        <v>0</v>
      </c>
    </row>
    <row r="51" spans="1:3" x14ac:dyDescent="0.2">
      <c r="A51" s="9" t="s">
        <v>45</v>
      </c>
      <c r="B51" s="7">
        <v>1704926.38</v>
      </c>
      <c r="C51" s="8">
        <v>0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9" t="s">
        <v>52</v>
      </c>
      <c r="B59" s="29"/>
      <c r="C59" s="29"/>
    </row>
    <row r="67" spans="1:5" x14ac:dyDescent="0.2">
      <c r="A67" s="24" t="s">
        <v>54</v>
      </c>
      <c r="B67" s="25" t="s">
        <v>55</v>
      </c>
      <c r="C67" s="25"/>
      <c r="D67" s="5"/>
      <c r="E67" s="5"/>
    </row>
    <row r="68" spans="1:5" x14ac:dyDescent="0.2">
      <c r="A68" s="24" t="s">
        <v>56</v>
      </c>
      <c r="B68" s="25" t="s">
        <v>57</v>
      </c>
      <c r="C68" s="25"/>
      <c r="D68" s="5"/>
      <c r="E68" s="5"/>
    </row>
    <row r="69" spans="1:5" x14ac:dyDescent="0.2">
      <c r="A69" s="24" t="s">
        <v>58</v>
      </c>
      <c r="B69" s="25" t="s">
        <v>59</v>
      </c>
      <c r="C69" s="25"/>
      <c r="D69" s="5"/>
      <c r="E69" s="5"/>
    </row>
  </sheetData>
  <sheetProtection formatRows="0" autoFilter="0"/>
  <mergeCells count="5">
    <mergeCell ref="B67:C67"/>
    <mergeCell ref="B68:C68"/>
    <mergeCell ref="B69:C69"/>
    <mergeCell ref="A1:C1"/>
    <mergeCell ref="A59:C59"/>
  </mergeCells>
  <pageMargins left="0.74803149606299213" right="0.74803149606299213" top="0.98425196850393704" bottom="0.98425196850393704" header="0" footer="0"/>
  <pageSetup scale="8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2025-04-04T20:52:49Z</cp:lastPrinted>
  <dcterms:created xsi:type="dcterms:W3CDTF">2012-12-11T20:26:08Z</dcterms:created>
  <dcterms:modified xsi:type="dcterms:W3CDTF">2025-04-25T17:01:16Z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