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7AF25666-A993-4E71-8F1F-9F78B39F061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</workbook>
</file>

<file path=xl/calcChain.xml><?xml version="1.0" encoding="utf-8"?>
<calcChain xmlns="http://schemas.openxmlformats.org/spreadsheetml/2006/main">
  <c r="F36" i="1" l="1"/>
  <c r="F35" i="1"/>
  <c r="F34" i="1"/>
  <c r="E34" i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F7" i="1"/>
  <c r="F6" i="1"/>
  <c r="F5" i="1"/>
  <c r="B4" i="1"/>
  <c r="B20" i="1" s="1"/>
  <c r="C38" i="1" l="1"/>
  <c r="D38" i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<sst xmlns="http://schemas.openxmlformats.org/spreadsheetml/2006/main" count="42" uniqueCount="32">
  <si>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</si>
  <si>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</si>
  <si>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</si>
  <si>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</si>
  <si>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</si>
  <si>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</si>
  <si>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</si>
  <si>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</si>
  <si>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</si>
  <si>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</si>
  <si>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</si>
  <si>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</si>
  <si>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</si>
  <si>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</si>
  <si>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</si>
  <si>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</si>
  <si>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</si>
  <si>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</si>
  <si>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</si>
  <si>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</si>
  <si>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</si>
  <si>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</si>
  <si>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</si>
  <si>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</si>
  <si>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</si>
  <si>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UNIVERSIDAD TECNOLOGICA DEL NORTE DE GUANAJUATO
Estado de Variación en la Hacienda Pública
Del 1 de Enero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</si>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</sst>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Alignment="1" applyProtection="1">
      <alignment horizontal="center" vertical="top" wrapText="1"/>
      <protection locked="0"/>
    </xf>
    <xf numFmtId="4" fontId="7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showGridLines="0" tabSelected="1" zoomScale="85" zoomScaleNormal="85" workbookViewId="0">
      <selection activeCell="B53" sqref="B53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4" t="s">
        <v>25</v>
      </c>
      <c r="B1" s="25"/>
      <c r="C1" s="25"/>
      <c r="D1" s="25"/>
      <c r="E1" s="25"/>
      <c r="F1" s="26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174727786.66</v>
      </c>
      <c r="C4" s="18"/>
      <c r="D4" s="18"/>
      <c r="E4" s="18"/>
      <c r="F4" s="14">
        <f>+B4</f>
        <v>174727786.66</v>
      </c>
    </row>
    <row r="5" spans="1:6" x14ac:dyDescent="0.2">
      <c r="A5" s="10" t="s">
        <v>0</v>
      </c>
      <c r="B5" s="15">
        <v>121773837.69</v>
      </c>
      <c r="C5" s="18"/>
      <c r="D5" s="18"/>
      <c r="E5" s="18"/>
      <c r="F5" s="15">
        <f>+B5</f>
        <v>121773837.69</v>
      </c>
    </row>
    <row r="6" spans="1:6" x14ac:dyDescent="0.2">
      <c r="A6" s="10" t="s">
        <v>4</v>
      </c>
      <c r="B6" s="15">
        <v>52953948.969999999</v>
      </c>
      <c r="C6" s="18"/>
      <c r="D6" s="18"/>
      <c r="E6" s="18"/>
      <c r="F6" s="15">
        <f>+B6</f>
        <v>52953948.969999999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-35960255.039999999</v>
      </c>
      <c r="D9" s="14">
        <f>+D10</f>
        <v>7971010.1399999997</v>
      </c>
      <c r="E9" s="18"/>
      <c r="F9" s="14">
        <f>+C9+D9</f>
        <v>-27989244.899999999</v>
      </c>
    </row>
    <row r="10" spans="1:6" x14ac:dyDescent="0.2">
      <c r="A10" s="10" t="s">
        <v>7</v>
      </c>
      <c r="B10" s="18"/>
      <c r="C10" s="18"/>
      <c r="D10" s="15">
        <v>7971010.1399999997</v>
      </c>
      <c r="E10" s="18"/>
      <c r="F10" s="15">
        <f>+D10</f>
        <v>7971010.1399999997</v>
      </c>
    </row>
    <row r="11" spans="1:6" x14ac:dyDescent="0.2">
      <c r="A11" s="10" t="s">
        <v>8</v>
      </c>
      <c r="B11" s="18"/>
      <c r="C11" s="15">
        <v>-37208880.229999997</v>
      </c>
      <c r="D11" s="18"/>
      <c r="E11" s="18"/>
      <c r="F11" s="15">
        <f>+C11</f>
        <v>-37208880.229999997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1248625.19</v>
      </c>
      <c r="D13" s="18"/>
      <c r="E13" s="18"/>
      <c r="F13" s="15">
        <f t="shared" si="0"/>
        <v>1248625.19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174727786.66</v>
      </c>
      <c r="C20" s="14">
        <f>+C9</f>
        <v>-35960255.039999999</v>
      </c>
      <c r="D20" s="14">
        <f>+D9</f>
        <v>7971010.1399999997</v>
      </c>
      <c r="E20" s="14">
        <f>+E16</f>
        <v>0</v>
      </c>
      <c r="F20" s="14">
        <f>+B20+C20+D20+E20</f>
        <v>146738541.75999999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0</v>
      </c>
      <c r="C22" s="18"/>
      <c r="D22" s="18"/>
      <c r="E22" s="19"/>
      <c r="F22" s="14">
        <f>+B22</f>
        <v>0</v>
      </c>
    </row>
    <row r="23" spans="1:6" x14ac:dyDescent="0.2">
      <c r="A23" s="10" t="s">
        <v>0</v>
      </c>
      <c r="B23" s="15">
        <v>0</v>
      </c>
      <c r="C23" s="18"/>
      <c r="D23" s="18"/>
      <c r="E23" s="18"/>
      <c r="F23" s="15">
        <f>+B23</f>
        <v>0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1704926.38</v>
      </c>
      <c r="D27" s="14">
        <f>+D28+D29+D30+D31+D32</f>
        <v>15365259.689999998</v>
      </c>
      <c r="E27" s="19"/>
      <c r="F27" s="14">
        <f>+C27+D27</f>
        <v>17070186.069999997</v>
      </c>
    </row>
    <row r="28" spans="1:6" x14ac:dyDescent="0.2">
      <c r="A28" s="10" t="s">
        <v>7</v>
      </c>
      <c r="B28" s="18"/>
      <c r="C28" s="18"/>
      <c r="D28" s="15">
        <v>23336269.829999998</v>
      </c>
      <c r="E28" s="18"/>
      <c r="F28" s="15">
        <f>+D28</f>
        <v>23336269.829999998</v>
      </c>
    </row>
    <row r="29" spans="1:6" x14ac:dyDescent="0.2">
      <c r="A29" s="10" t="s">
        <v>8</v>
      </c>
      <c r="B29" s="18"/>
      <c r="C29" s="15">
        <v>1704926.38</v>
      </c>
      <c r="D29" s="15">
        <v>-7971010.1399999997</v>
      </c>
      <c r="E29" s="18"/>
      <c r="F29" s="15">
        <f>+C29+D29</f>
        <v>-6266083.7599999998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0</v>
      </c>
      <c r="E31" s="20"/>
      <c r="F31" s="15">
        <f>+D31</f>
        <v>0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174727786.66</v>
      </c>
      <c r="C38" s="17">
        <f>+C20+C27</f>
        <v>-34255328.659999996</v>
      </c>
      <c r="D38" s="17">
        <f>+D20+D27</f>
        <v>23336269.829999998</v>
      </c>
      <c r="E38" s="17">
        <f>+E20+E34</f>
        <v>0</v>
      </c>
      <c r="F38" s="17">
        <f>+B38+C38+D38+E38</f>
        <v>163808727.82999998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B44" s="22"/>
    </row>
    <row r="48" spans="1:6" ht="15" x14ac:dyDescent="0.2">
      <c r="A48" s="27" t="s">
        <v>26</v>
      </c>
      <c r="B48" s="27"/>
      <c r="C48" s="28" t="s">
        <v>27</v>
      </c>
      <c r="D48" s="28"/>
      <c r="E48" s="28"/>
      <c r="F48" s="28"/>
    </row>
    <row r="49" spans="1:6" ht="15" x14ac:dyDescent="0.2">
      <c r="A49" s="27" t="s">
        <v>28</v>
      </c>
      <c r="B49" s="27"/>
      <c r="C49" s="28" t="s">
        <v>29</v>
      </c>
      <c r="D49" s="28"/>
      <c r="E49" s="28"/>
      <c r="F49" s="28"/>
    </row>
    <row r="50" spans="1:6" ht="15" x14ac:dyDescent="0.2">
      <c r="A50" s="27" t="s">
        <v>30</v>
      </c>
      <c r="B50" s="27"/>
      <c r="C50" s="28" t="s">
        <v>31</v>
      </c>
      <c r="D50" s="28"/>
      <c r="E50" s="28"/>
      <c r="F50" s="28"/>
    </row>
  </sheetData>
  <sheetProtection formatCells="0" formatColumns="0" formatRows="0" autoFilter="0"/>
  <mergeCells count="7">
    <mergeCell ref="A1:F1"/>
    <mergeCell ref="A48:B48"/>
    <mergeCell ref="A49:B49"/>
    <mergeCell ref="A50:B50"/>
    <mergeCell ref="C48:F48"/>
    <mergeCell ref="C49:F49"/>
    <mergeCell ref="C50:F50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2025-04-04T20:52:06Z</cp:lastPrinted>
  <dcterms:created xsi:type="dcterms:W3CDTF">2012-12-11T20:30:33Z</dcterms:created>
  <dcterms:modified xsi:type="dcterms:W3CDTF">2025-04-25T17:00:16Z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