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(ASEG) 2 TRIMESTRE 2025\"/>
    </mc:Choice>
  </mc:AlternateContent>
  <xr:revisionPtr revIDLastSave="0" documentId="8_{805F0D65-04CE-40DA-B719-348A6BFA0B7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4" l="1"/>
  <c r="E2" i="4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<sst xmlns="http://schemas.openxmlformats.org/spreadsheetml/2006/main" count="68" uniqueCount="67">
  <si>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</si>
  <si>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</si>
  <si>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</si>
  <si>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</si>
  <si>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</si>
  <si>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</si>
  <si>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</si>
  <si>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</si>
  <si>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</si>
  <si>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</si>
  <si>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</si>
  <si>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</si>
  <si>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</si>
  <si>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</si>
  <si>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</si>
  <si>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</si>
  <si>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</si>
  <si>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</si>
  <si>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</si>
  <si>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</si>
  <si>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</si>
  <si>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</si>
  <si>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</si>
  <si>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</si>
  <si>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</si>
  <si>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</si>
  <si>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</si>
  <si>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</si>
  <si>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</si>
  <si>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</si>
  <si>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</si>
  <si>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</si>
  <si>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</si>
  <si>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</si>
  <si>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</si>
  <si>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</si>
  <si>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</si>
  <si>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</si>
  <si>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</si>
  <si>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</si>
  <si>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</si>
  <si>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</si>
  <si>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</si>
  <si>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</si>
  <si>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</si>
  <si>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</si>
  <si>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</si>
  <si>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</si>
  <si>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</si>
  <si>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</si>
  <si>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</si>
  <si>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</si>
  <si>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</si>
  <si>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</si>
  <si>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</si>
  <si>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</si>
  <si>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</si>
  <si>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</si>
  <si>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</si>
  <si>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</si>
  <si>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UNIVERSIDAD TECNOLÓGICA DEL NORTE DE GUANAJUATO
Estado de Situación Financiera
Al 30 DE JUNIO 2025
(Cifras en Pesos)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</si>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</sst>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  <xf numFmtId="4" fontId="7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100" workbookViewId="0">
      <selection activeCell="D56" sqref="D56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6" t="s">
        <v>0</v>
      </c>
      <c r="B2" s="6">
        <v>2025</v>
      </c>
      <c r="C2" s="6">
        <f>B2-1</f>
        <v>2024</v>
      </c>
      <c r="D2" s="6" t="s">
        <v>0</v>
      </c>
      <c r="E2" s="6">
        <f>B2</f>
        <v>2025</v>
      </c>
      <c r="F2" s="6">
        <f>E2-1</f>
        <v>2024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72299938.769999996</v>
      </c>
      <c r="C5" s="11">
        <v>49091934.490000002</v>
      </c>
      <c r="D5" s="10" t="s">
        <v>6</v>
      </c>
      <c r="E5" s="11">
        <v>11482135.58</v>
      </c>
      <c r="F5" s="12">
        <v>12092425.5</v>
      </c>
    </row>
    <row r="6" spans="1:6" x14ac:dyDescent="0.2">
      <c r="A6" s="10" t="s">
        <v>7</v>
      </c>
      <c r="B6" s="11">
        <v>1575477.34</v>
      </c>
      <c r="C6" s="11">
        <v>1519063.83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615344.93000000005</v>
      </c>
      <c r="C7" s="11">
        <v>950291.96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25600</v>
      </c>
      <c r="F10" s="12">
        <v>25600</v>
      </c>
    </row>
    <row r="11" spans="1:6" x14ac:dyDescent="0.2">
      <c r="A11" s="10" t="s">
        <v>17</v>
      </c>
      <c r="B11" s="11">
        <v>36550</v>
      </c>
      <c r="C11" s="11">
        <v>36550</v>
      </c>
      <c r="D11" s="10" t="s">
        <v>18</v>
      </c>
      <c r="E11" s="11">
        <v>1238026.79</v>
      </c>
      <c r="F11" s="12">
        <v>1238026.79</v>
      </c>
    </row>
    <row r="12" spans="1:6" x14ac:dyDescent="0.2">
      <c r="A12" s="13"/>
      <c r="B12" s="8"/>
      <c r="C12" s="8"/>
      <c r="D12" s="10" t="s">
        <v>19</v>
      </c>
      <c r="E12" s="11">
        <v>27664.7</v>
      </c>
      <c r="F12" s="12">
        <v>30934.16</v>
      </c>
    </row>
    <row r="13" spans="1:6" x14ac:dyDescent="0.2">
      <c r="A13" s="9" t="s">
        <v>20</v>
      </c>
      <c r="B13" s="14">
        <v>74527311.040000007</v>
      </c>
      <c r="C13" s="14">
        <v>51597840.280000001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12773427.07</v>
      </c>
      <c r="F14" s="19">
        <v>13386986.449999999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500000</v>
      </c>
      <c r="C17" s="11">
        <v>500000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99789257.560000002</v>
      </c>
      <c r="C18" s="11">
        <v>98871306.150000006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78403727.390000001</v>
      </c>
      <c r="C19" s="11">
        <v>78398132.390000001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-69241750.609999999</v>
      </c>
      <c r="C21" s="11">
        <v>-69241750.609999999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109451234.34</v>
      </c>
      <c r="C26" s="14">
        <v>108527687.93000002</v>
      </c>
      <c r="D26" s="21" t="s">
        <v>41</v>
      </c>
      <c r="E26" s="14">
        <v>12773427.07</v>
      </c>
      <c r="F26" s="19">
        <v>13386986.449999999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183978545.38</v>
      </c>
      <c r="C28" s="14">
        <v>160125528.21000004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174727786.66</v>
      </c>
      <c r="F30" s="19">
        <v>174727786.66</v>
      </c>
    </row>
    <row r="31" spans="1:6" x14ac:dyDescent="0.2">
      <c r="A31" s="22"/>
      <c r="B31" s="23"/>
      <c r="C31" s="16"/>
      <c r="D31" s="10" t="s">
        <v>45</v>
      </c>
      <c r="E31" s="11">
        <v>121773837.69</v>
      </c>
      <c r="F31" s="12">
        <v>121773837.69</v>
      </c>
    </row>
    <row r="32" spans="1:6" x14ac:dyDescent="0.2">
      <c r="A32" s="22"/>
      <c r="B32" s="23"/>
      <c r="C32" s="16"/>
      <c r="D32" s="10" t="s">
        <v>46</v>
      </c>
      <c r="E32" s="11">
        <v>52953948.969999999</v>
      </c>
      <c r="F32" s="12">
        <v>52953948.969999999</v>
      </c>
    </row>
    <row r="33" spans="1:6" x14ac:dyDescent="0.2">
      <c r="A33" s="22"/>
      <c r="B33" s="23"/>
      <c r="C33" s="16"/>
      <c r="D33" s="10" t="s">
        <v>47</v>
      </c>
      <c r="E33" s="11">
        <v>0</v>
      </c>
      <c r="F33" s="12">
        <v>0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-3522668.3500000029</v>
      </c>
      <c r="F35" s="19">
        <v>-27989244.899999995</v>
      </c>
    </row>
    <row r="36" spans="1:6" x14ac:dyDescent="0.2">
      <c r="A36" s="22"/>
      <c r="B36" s="23"/>
      <c r="C36" s="16"/>
      <c r="D36" s="10" t="s">
        <v>49</v>
      </c>
      <c r="E36" s="11">
        <v>30726660.309999999</v>
      </c>
      <c r="F36" s="12">
        <v>7971010.1399999997</v>
      </c>
    </row>
    <row r="37" spans="1:6" x14ac:dyDescent="0.2">
      <c r="A37" s="22"/>
      <c r="B37" s="23"/>
      <c r="C37" s="16"/>
      <c r="D37" s="10" t="s">
        <v>50</v>
      </c>
      <c r="E37" s="11">
        <v>-35497953.850000001</v>
      </c>
      <c r="F37" s="12">
        <v>-37208880.229999997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1248625.19</v>
      </c>
      <c r="F39" s="12">
        <v>1248625.19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2.5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171205118.31</v>
      </c>
      <c r="F46" s="19">
        <v>146738541.75999999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183978545.38</v>
      </c>
      <c r="F48" s="14">
        <v>160125528.20999998</v>
      </c>
    </row>
    <row r="49" spans="1:7" x14ac:dyDescent="0.2">
      <c r="A49" s="22"/>
      <c r="B49" s="23"/>
      <c r="C49" s="23"/>
      <c r="D49" s="24"/>
      <c r="E49" s="16"/>
      <c r="F49" s="16"/>
    </row>
    <row r="51" spans="1:7" ht="12.75" x14ac:dyDescent="0.2">
      <c r="A51" s="5" t="s">
        <v>59</v>
      </c>
    </row>
    <row r="58" spans="1:7" ht="14.25" x14ac:dyDescent="0.2">
      <c r="A58" s="28" t="s">
        <v>61</v>
      </c>
      <c r="B58" s="28"/>
      <c r="C58" s="28"/>
      <c r="D58" s="29" t="s">
        <v>62</v>
      </c>
      <c r="E58" s="29"/>
      <c r="F58" s="29"/>
      <c r="G58" s="29"/>
    </row>
    <row r="59" spans="1:7" ht="14.25" x14ac:dyDescent="0.2">
      <c r="A59" s="28" t="s">
        <v>63</v>
      </c>
      <c r="B59" s="28"/>
      <c r="C59" s="28"/>
      <c r="D59" s="29" t="s">
        <v>64</v>
      </c>
      <c r="E59" s="29"/>
      <c r="F59" s="29"/>
      <c r="G59" s="29"/>
    </row>
    <row r="60" spans="1:7" ht="14.25" x14ac:dyDescent="0.2">
      <c r="A60" s="28" t="s">
        <v>65</v>
      </c>
      <c r="B60" s="28"/>
      <c r="C60" s="28"/>
      <c r="D60" s="29" t="s">
        <v>66</v>
      </c>
      <c r="E60" s="29"/>
      <c r="F60" s="29"/>
      <c r="G60" s="29"/>
    </row>
  </sheetData>
  <sheetProtection formatCells="0" formatColumns="0" formatRows="0" autoFilter="0"/>
  <mergeCells count="7">
    <mergeCell ref="A60:C60"/>
    <mergeCell ref="D60:G60"/>
    <mergeCell ref="A1:F1"/>
    <mergeCell ref="A58:C58"/>
    <mergeCell ref="D58:G58"/>
    <mergeCell ref="A59:C59"/>
    <mergeCell ref="D59:G59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purl.org/dc/dcmitype/"/>
    <ds:schemaRef ds:uri="6aa8a68a-ab09-4ac8-a697-fdce915bc56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2012-12-11T20:26:08Z</dcterms:created>
  <dcterms:modified xsi:type="dcterms:W3CDTF">2025-07-11T18:33:33Z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