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CUENTA PÚBLICA 2025\3 T\"/>
    </mc:Choice>
  </mc:AlternateContent>
  <xr:revisionPtr revIDLastSave="0" documentId="13_ncr:1_{454F19A9-B82B-4556-B513-7F7953AB9B73}" xr6:coauthVersionLast="36" xr6:coauthVersionMax="36" xr10:uidLastSave="{00000000-0000-0000-0000-000000000000}"/>
  <bookViews>
    <workbookView xWindow="0" yWindow="0" windowWidth="28800" windowHeight="11625" tabRatio="885" activeTab="3"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4" l="1"/>
  <c r="G11" i="4"/>
  <c r="G12" i="4"/>
  <c r="D12" i="4"/>
  <c r="D11" i="4"/>
  <c r="D10" i="4"/>
  <c r="G7" i="8"/>
  <c r="G5" i="8"/>
  <c r="D9" i="4" l="1"/>
  <c r="G9" i="4" s="1"/>
  <c r="D8" i="4"/>
  <c r="G8" i="4" s="1"/>
  <c r="D7" i="4"/>
  <c r="G7" i="4" s="1"/>
  <c r="D6" i="4"/>
  <c r="G6" i="4" s="1"/>
  <c r="D5" i="4"/>
  <c r="G5" i="4" s="1"/>
</calcChain>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<sst xmlns="http://schemas.openxmlformats.org/spreadsheetml/2006/main" count="209" uniqueCount="147">
  <si>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</si>
  <si>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</si>
  <si>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</si>
  <si>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</si>
  <si>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</si>
  <si>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</si>
  <si>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</si>
  <si>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</si>
  <si>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</si>
  <si>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</si>
  <si>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</si>
  <si>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</si>
  <si>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</si>
  <si>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</si>
  <si>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</si>
  <si>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</si>
  <si>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</si>
  <si>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</si>
  <si>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</si>
  <si>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</si>
  <si>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</si>
  <si>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</si>
  <si>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</si>
  <si>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</si>
  <si>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</si>
  <si>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</si>
  <si>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</si>
  <si>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</si>
  <si>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</si>
  <si>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</si>
  <si>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</si>
  <si>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</si>
  <si>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</si>
  <si>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</si>
  <si>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</si>
  <si>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</si>
  <si>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</si>
  <si>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</si>
  <si>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</si>
  <si>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</si>
  <si>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</si>
  <si>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</si>
  <si>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</si>
  <si>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</si>
  <si>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</si>
  <si>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</si>
  <si>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</si>
  <si>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</si>
  <si>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</si>
  <si>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</si>
  <si>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</si>
  <si>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</si>
  <si>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</si>
  <si>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</si>
  <si>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</si>
  <si>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</si>
  <si>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</si>
  <si>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</si>
  <si>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</si>
  <si>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</si>
  <si>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</si>
  <si>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</si>
  <si>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</si>
  <si>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</si>
  <si>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</si>
  <si>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</si>
  <si>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</si>
  <si>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</si>
  <si>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</si>
  <si>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</si>
  <si>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</si>
  <si>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</si>
  <si>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</si>
  <si>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</si>
  <si>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</si>
  <si>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</si>
  <si>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</si>
  <si>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</si>
  <si>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</si>
  <si>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</si>
  <si>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</si>
  <si>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</si>
  <si>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</si>
  <si>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</si>
  <si>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</si>
  <si>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</si>
  <si>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</si>
  <si>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</si>
  <si>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</si>
  <si>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</si>
  <si>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</si>
  <si>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</si>
  <si>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</si>
  <si>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</si>
  <si>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</si>
  <si>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</si>
  <si>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</si>
  <si>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</si>
  <si>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</si>
  <si>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</si>
  <si>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</si>
  <si>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</si>
  <si>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</si>
  <si>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</si>
  <si>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</si>
  <si>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</si>
  <si>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</si>
  <si>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</si>
  <si>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</si>
  <si>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</si>
  <si>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</si>
  <si>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</si>
  <si>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</si>
  <si>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</si>
  <si>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</si>
  <si>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</si>
  <si>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</si>
  <si>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</si>
  <si>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</si>
  <si>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</si>
  <si>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</si>
  <si>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</si>
  <si>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</si>
  <si>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</si>
  <si>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</si>
  <si>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</si>
  <si>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</si>
  <si>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</si>
  <si>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</si>
  <si>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</si>
  <si>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</si>
  <si>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M. en C. Andrés Salvador Casillas Barajas</t>
  </si>
  <si>
    <t>MAE. Loth Mariano Pérez Camacho</t>
  </si>
  <si>
    <t>Encargado de la Secretaría de Administración y Finanzas de la Universidad Tecnológica del Norte de Guanajuato</t>
  </si>
  <si>
    <t>Bajo protesta de decir verdad declaramos que los Estados Financieros y sus notas, son razonablemente correctos y son responsabilidad del emisor.</t>
  </si>
  <si>
    <t>21121300701020 21121300701000</t>
  </si>
  <si>
    <t>21121300702000 21121300701020 2112130070</t>
  </si>
  <si>
    <t>21121300703000 21121300702000 2112130070</t>
  </si>
  <si>
    <t>211213007A1000 21121300703000 2112130070</t>
  </si>
  <si>
    <t>NO APLICA</t>
  </si>
  <si>
    <t>Sector Paraestatal del Gobierno (Federal/Estatal/Municipal) de ______________________
Estado Analítico del Ejercicio del Presupuesto de Egresos
Clasificación Administrativa
Del 01 de Enero al 30 de Junio del 2025
(Cifras en Pesos)</t>
  </si>
  <si>
    <t>Gobierno (Federal/Estatal/Municipal) de __________________________
Estado Analítico del Ejercicio del Presupuesto de Egresos
Clasificación Administrativa
Del 01 de Enero al 30 de Junio del 2025
(Cifras en Pesos)</t>
  </si>
  <si>
    <t>Universidad Tecnológica del Norte de Guanajuato
Estado Analítico del Ejercicio del Presupuesto de Egresos
Clasificación por Objeto del Gasto (Capítulo y Concepto)
Del 01 de Enero al 30 de Septiembre del 2025
(Cifras en Pesos)</t>
  </si>
  <si>
    <t>Universidad Tecnológica del Norte de Guanajuato
Estado Analítico del Ejercicio del Presupuesto de Egresos
Clasificación Administrativa
Del 01 de Enero al 30 de Septiembre del 2025
(Cifras en Pesos)</t>
  </si>
  <si>
    <t xml:space="preserve">Rector de la Universidad Tecnológica del Norte de Guanajuato                                                                                                                                                     </t>
  </si>
  <si>
    <t>Universidad Tecnológica del Norte de Guanajuato
Estado Analítico del Ejercicio del Presupuesto de Egresos
Clasificación Económica (por Tipo de Gasto)
Del 01 de Enero  al 30 de Septiembre del 2025
(Cifras en Pesos)</t>
  </si>
  <si>
    <t>Universidad Tecnológica del Norte de Guanajuato
Estado Analítico del Ejercicio del Presupuesto de Egresos
Clasificación Funcional (Finalidad y Función)
Del 01 de Enero al 30 de Septiembre del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</si>
</sst>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9">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xf numFmtId="43" fontId="8" fillId="0" borderId="0" applyFont="0" applyFill="0" applyBorder="0" applyAlignment="0" applyProtection="0"/>
  </cellStyleXfs>
  <cellXfs count="63">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3" xfId="0" applyNumberFormat="1" applyFont="1" applyBorder="1" applyProtection="1">
      <protection locked="0"/>
    </xf>
    <xf numFmtId="0" fontId="2" fillId="0" borderId="13" xfId="0" applyFont="1" applyBorder="1" applyProtection="1">
      <protection locked="0"/>
    </xf>
    <xf numFmtId="0" fontId="6" fillId="0" borderId="0" xfId="0" applyFont="1" applyAlignment="1">
      <alignment horizontal="left" indent="1"/>
    </xf>
    <xf numFmtId="0" fontId="8" fillId="0" borderId="0" xfId="16" applyProtection="1">
      <protection locked="0"/>
    </xf>
    <xf numFmtId="0" fontId="2" fillId="0" borderId="0" xfId="8" applyFont="1" applyFill="1" applyBorder="1" applyAlignment="1" applyProtection="1">
      <alignment horizontal="center" vertical="top" wrapText="1"/>
      <protection locked="0"/>
    </xf>
    <xf numFmtId="1" fontId="0" fillId="0" borderId="1" xfId="0" applyNumberFormat="1" applyBorder="1" applyAlignment="1" applyProtection="1">
      <alignment horizontal="left" indent="1"/>
      <protection locked="0"/>
    </xf>
    <xf numFmtId="4" fontId="2" fillId="0" borderId="13" xfId="16" applyNumberFormat="1" applyFont="1" applyFill="1" applyBorder="1" applyProtection="1">
      <protection locked="0"/>
    </xf>
    <xf numFmtId="4" fontId="2" fillId="0" borderId="13" xfId="17" applyNumberFormat="1" applyFont="1" applyBorder="1" applyProtection="1">
      <protection locked="0"/>
    </xf>
    <xf numFmtId="4" fontId="6" fillId="0" borderId="11" xfId="16" applyNumberFormat="1" applyFont="1" applyFill="1" applyBorder="1" applyProtection="1">
      <protection locked="0"/>
    </xf>
    <xf numFmtId="4" fontId="6" fillId="0" borderId="13" xfId="16" applyNumberFormat="1" applyFont="1" applyFill="1" applyBorder="1" applyProtection="1">
      <protection locked="0"/>
    </xf>
    <xf numFmtId="4" fontId="2" fillId="0" borderId="12" xfId="16" applyNumberFormat="1" applyFont="1" applyFill="1" applyBorder="1" applyProtection="1">
      <protection locked="0"/>
    </xf>
    <xf numFmtId="4" fontId="6" fillId="0" borderId="12" xfId="16" applyNumberFormat="1" applyFont="1" applyFill="1" applyBorder="1" applyProtection="1">
      <protection locked="0"/>
    </xf>
    <xf numFmtId="4" fontId="2" fillId="0" borderId="13" xfId="16" applyNumberFormat="1" applyFont="1" applyBorder="1" applyProtection="1">
      <protection locked="0"/>
    </xf>
    <xf numFmtId="43" fontId="2" fillId="0" borderId="13" xfId="18" applyFont="1" applyBorder="1" applyProtection="1">
      <protection locked="0"/>
    </xf>
    <xf numFmtId="4" fontId="6" fillId="0" borderId="12" xfId="17" applyNumberFormat="1" applyFont="1" applyBorder="1" applyProtection="1">
      <protection locked="0"/>
    </xf>
    <xf numFmtId="4" fontId="2" fillId="0" borderId="13" xfId="0" applyNumberFormat="1" applyFont="1" applyFill="1" applyBorder="1" applyProtection="1">
      <protection locked="0"/>
    </xf>
    <xf numFmtId="0" fontId="8" fillId="0" borderId="0" xfId="17" applyProtection="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9">
    <cellStyle name="Euro" xfId="1" xr:uid="{00000000-0005-0000-0000-000000000000}"/>
    <cellStyle name="Millares" xfId="18" builtinId="3"/>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855BF6E0-2D06-4425-A717-B3ED6557F184}"/>
    <cellStyle name="Normal 2" xfId="7" xr:uid="{00000000-0005-0000-0000-000007000000}"/>
    <cellStyle name="Normal 2 2" xfId="8" xr:uid="{00000000-0005-0000-0000-000008000000}"/>
    <cellStyle name="Normal 2 3" xfId="17" xr:uid="{4318D156-5A6F-4454-A481-CEBC2BEC8B6F}"/>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workbookViewId="0">
      <selection activeCell="H71" sqref="H71"/>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53" t="s">
        <v>143</v>
      </c>
      <c r="B1" s="54"/>
      <c r="C1" s="54"/>
      <c r="D1" s="54"/>
      <c r="E1" s="54"/>
      <c r="F1" s="54"/>
      <c r="G1" s="55"/>
    </row>
    <row r="2" spans="1:7" x14ac:dyDescent="0.2">
      <c r="A2" s="17"/>
      <c r="B2" s="19" t="s">
        <v>0</v>
      </c>
      <c r="C2" s="20"/>
      <c r="D2" s="20"/>
      <c r="E2" s="20"/>
      <c r="F2" s="21"/>
      <c r="G2" s="58" t="s">
        <v>1</v>
      </c>
    </row>
    <row r="3" spans="1:7" ht="24.95" customHeight="1" x14ac:dyDescent="0.2">
      <c r="A3" s="18" t="s">
        <v>2</v>
      </c>
      <c r="B3" s="3" t="s">
        <v>3</v>
      </c>
      <c r="C3" s="3" t="s">
        <v>4</v>
      </c>
      <c r="D3" s="3" t="s">
        <v>5</v>
      </c>
      <c r="E3" s="3" t="s">
        <v>6</v>
      </c>
      <c r="F3" s="3" t="s">
        <v>7</v>
      </c>
      <c r="G3" s="59"/>
    </row>
    <row r="4" spans="1:7" x14ac:dyDescent="0.2">
      <c r="A4" s="8"/>
      <c r="B4" s="13"/>
      <c r="C4" s="13"/>
      <c r="D4" s="13"/>
      <c r="E4" s="13"/>
      <c r="F4" s="13"/>
      <c r="G4" s="13"/>
    </row>
    <row r="5" spans="1:7" x14ac:dyDescent="0.2">
      <c r="A5" s="41">
        <v>21121300701000</v>
      </c>
      <c r="B5" s="4">
        <v>9978100.2200000007</v>
      </c>
      <c r="C5" s="42">
        <v>1129969.3</v>
      </c>
      <c r="D5" s="43">
        <f>B5+C5</f>
        <v>11108069.520000001</v>
      </c>
      <c r="E5" s="42">
        <v>7489293.0499999998</v>
      </c>
      <c r="F5" s="42">
        <v>7334445.0099999998</v>
      </c>
      <c r="G5" s="43">
        <f>D5-E5</f>
        <v>3618776.4700000016</v>
      </c>
    </row>
    <row r="6" spans="1:7" x14ac:dyDescent="0.2">
      <c r="A6" s="23" t="s">
        <v>135</v>
      </c>
      <c r="B6" s="4">
        <v>7449878.0899999999</v>
      </c>
      <c r="C6" s="42">
        <v>-2450.5100000000002</v>
      </c>
      <c r="D6" s="43">
        <f t="shared" ref="D6:D12" si="0">B6+C6</f>
        <v>7447427.5800000001</v>
      </c>
      <c r="E6" s="42">
        <v>4186784.77</v>
      </c>
      <c r="F6" s="42">
        <v>4109240.88</v>
      </c>
      <c r="G6" s="43">
        <f t="shared" ref="G6:G12" si="1">D6-E6</f>
        <v>3260642.81</v>
      </c>
    </row>
    <row r="7" spans="1:7" x14ac:dyDescent="0.2">
      <c r="A7" s="23" t="s">
        <v>136</v>
      </c>
      <c r="B7" s="4">
        <v>34732956.039999999</v>
      </c>
      <c r="C7" s="42">
        <v>7269353.4400000004</v>
      </c>
      <c r="D7" s="43">
        <f t="shared" si="0"/>
        <v>42002309.479999997</v>
      </c>
      <c r="E7" s="42">
        <v>23697875.98</v>
      </c>
      <c r="F7" s="42">
        <v>22879709.760000002</v>
      </c>
      <c r="G7" s="43">
        <f t="shared" si="1"/>
        <v>18304433.499999996</v>
      </c>
    </row>
    <row r="8" spans="1:7" x14ac:dyDescent="0.2">
      <c r="A8" s="23" t="s">
        <v>137</v>
      </c>
      <c r="B8" s="4">
        <v>65251169.969999999</v>
      </c>
      <c r="C8" s="42">
        <v>-9143.17</v>
      </c>
      <c r="D8" s="43">
        <f t="shared" si="0"/>
        <v>65242026.799999997</v>
      </c>
      <c r="E8" s="42">
        <v>39186780.270000003</v>
      </c>
      <c r="F8" s="42">
        <v>39072336.049999997</v>
      </c>
      <c r="G8" s="43">
        <f t="shared" si="1"/>
        <v>26055246.529999994</v>
      </c>
    </row>
    <row r="9" spans="1:7" x14ac:dyDescent="0.2">
      <c r="A9" s="23" t="s">
        <v>138</v>
      </c>
      <c r="B9" s="4">
        <v>1275402.68</v>
      </c>
      <c r="C9" s="4">
        <v>0</v>
      </c>
      <c r="D9" s="43">
        <f t="shared" si="0"/>
        <v>1275402.68</v>
      </c>
      <c r="E9" s="42">
        <v>872670.57</v>
      </c>
      <c r="F9" s="42">
        <v>872670.57</v>
      </c>
      <c r="G9" s="43">
        <f t="shared" si="1"/>
        <v>402732.11</v>
      </c>
    </row>
    <row r="10" spans="1:7" x14ac:dyDescent="0.2">
      <c r="A10" s="23" t="s">
        <v>8</v>
      </c>
      <c r="B10" s="51">
        <v>0</v>
      </c>
      <c r="C10" s="42">
        <v>0</v>
      </c>
      <c r="D10" s="43">
        <f t="shared" si="0"/>
        <v>0</v>
      </c>
      <c r="E10" s="42">
        <v>0</v>
      </c>
      <c r="F10" s="42">
        <v>0</v>
      </c>
      <c r="G10" s="43">
        <f t="shared" si="1"/>
        <v>0</v>
      </c>
    </row>
    <row r="11" spans="1:7" x14ac:dyDescent="0.2">
      <c r="A11" s="23" t="s">
        <v>9</v>
      </c>
      <c r="B11" s="51">
        <v>0</v>
      </c>
      <c r="C11" s="42">
        <v>0</v>
      </c>
      <c r="D11" s="43">
        <f t="shared" si="0"/>
        <v>0</v>
      </c>
      <c r="E11" s="42">
        <v>0</v>
      </c>
      <c r="F11" s="42">
        <v>0</v>
      </c>
      <c r="G11" s="43">
        <f t="shared" si="1"/>
        <v>0</v>
      </c>
    </row>
    <row r="12" spans="1:7" x14ac:dyDescent="0.2">
      <c r="A12" s="23" t="s">
        <v>10</v>
      </c>
      <c r="B12" s="51">
        <v>0</v>
      </c>
      <c r="C12" s="51">
        <v>0</v>
      </c>
      <c r="D12" s="43">
        <f t="shared" si="0"/>
        <v>0</v>
      </c>
      <c r="E12" s="51">
        <v>0</v>
      </c>
      <c r="F12" s="51">
        <v>0</v>
      </c>
      <c r="G12" s="43">
        <f t="shared" si="1"/>
        <v>0</v>
      </c>
    </row>
    <row r="13" spans="1:7" x14ac:dyDescent="0.2">
      <c r="A13" s="23"/>
      <c r="B13" s="5"/>
      <c r="C13" s="5"/>
      <c r="D13" s="5"/>
      <c r="E13" s="5"/>
      <c r="F13" s="5"/>
      <c r="G13" s="5"/>
    </row>
    <row r="14" spans="1:7" x14ac:dyDescent="0.2">
      <c r="A14" s="24" t="s">
        <v>11</v>
      </c>
      <c r="B14" s="7">
        <v>118687507</v>
      </c>
      <c r="C14" s="7">
        <v>8387729.0600000005</v>
      </c>
      <c r="D14" s="7">
        <v>127075236.06</v>
      </c>
      <c r="E14" s="7">
        <v>75433404.639999986</v>
      </c>
      <c r="F14" s="7">
        <v>74268402.269999996</v>
      </c>
      <c r="G14" s="7">
        <v>51641831.420000017</v>
      </c>
    </row>
    <row r="17" spans="1:7" ht="54.95" customHeight="1" x14ac:dyDescent="0.2">
      <c r="A17" s="53" t="s">
        <v>141</v>
      </c>
      <c r="B17" s="54"/>
      <c r="C17" s="54"/>
      <c r="D17" s="54"/>
      <c r="E17" s="54"/>
      <c r="F17" s="54"/>
      <c r="G17" s="55"/>
    </row>
    <row r="18" spans="1:7" x14ac:dyDescent="0.2">
      <c r="A18" s="17"/>
      <c r="B18" s="19" t="s">
        <v>0</v>
      </c>
      <c r="C18" s="20"/>
      <c r="D18" s="20"/>
      <c r="E18" s="20"/>
      <c r="F18" s="21"/>
      <c r="G18" s="58" t="s">
        <v>1</v>
      </c>
    </row>
    <row r="19" spans="1:7" ht="22.5" x14ac:dyDescent="0.2">
      <c r="A19" s="18" t="s">
        <v>2</v>
      </c>
      <c r="B19" s="3" t="s">
        <v>3</v>
      </c>
      <c r="C19" s="3" t="s">
        <v>4</v>
      </c>
      <c r="D19" s="3" t="s">
        <v>5</v>
      </c>
      <c r="E19" s="3" t="s">
        <v>6</v>
      </c>
      <c r="F19" s="3" t="s">
        <v>7</v>
      </c>
      <c r="G19" s="59"/>
    </row>
    <row r="20" spans="1:7" x14ac:dyDescent="0.2">
      <c r="A20" s="9"/>
      <c r="B20" s="10"/>
      <c r="C20" s="10"/>
      <c r="D20" s="10"/>
      <c r="E20" s="10"/>
      <c r="F20" s="10"/>
      <c r="G20" s="10"/>
    </row>
    <row r="21" spans="1:7" x14ac:dyDescent="0.2">
      <c r="A21" s="23" t="s">
        <v>12</v>
      </c>
      <c r="B21" s="11"/>
      <c r="C21" s="11"/>
      <c r="D21" s="11"/>
      <c r="E21" s="11"/>
      <c r="F21" s="11"/>
      <c r="G21" s="11"/>
    </row>
    <row r="22" spans="1:7" x14ac:dyDescent="0.2">
      <c r="A22" s="23" t="s">
        <v>13</v>
      </c>
      <c r="B22" s="11"/>
      <c r="C22" s="11" t="s">
        <v>139</v>
      </c>
      <c r="D22" s="11"/>
      <c r="E22" s="11"/>
      <c r="F22" s="11"/>
      <c r="G22" s="11"/>
    </row>
    <row r="23" spans="1:7" x14ac:dyDescent="0.2">
      <c r="A23" s="23" t="s">
        <v>14</v>
      </c>
      <c r="B23" s="11"/>
      <c r="C23" s="11"/>
      <c r="D23" s="11"/>
      <c r="E23" s="11"/>
      <c r="F23" s="11"/>
      <c r="G23" s="11"/>
    </row>
    <row r="24" spans="1:7" x14ac:dyDescent="0.2">
      <c r="A24" s="23" t="s">
        <v>15</v>
      </c>
      <c r="B24" s="11"/>
      <c r="C24" s="11"/>
      <c r="D24" s="11"/>
      <c r="E24" s="11"/>
      <c r="F24" s="11"/>
      <c r="G24" s="11"/>
    </row>
    <row r="25" spans="1:7" x14ac:dyDescent="0.2">
      <c r="A25" s="2"/>
      <c r="B25" s="12"/>
      <c r="C25" s="12"/>
      <c r="D25" s="12"/>
      <c r="E25" s="12"/>
      <c r="F25" s="12"/>
      <c r="G25" s="12"/>
    </row>
    <row r="26" spans="1:7" x14ac:dyDescent="0.2">
      <c r="A26" s="24" t="s">
        <v>11</v>
      </c>
      <c r="B26" s="7"/>
      <c r="C26" s="7"/>
      <c r="D26" s="7"/>
      <c r="E26" s="7"/>
      <c r="F26" s="7"/>
      <c r="G26" s="7"/>
    </row>
    <row r="29" spans="1:7" ht="54.95" customHeight="1" x14ac:dyDescent="0.2">
      <c r="A29" s="53" t="s">
        <v>140</v>
      </c>
      <c r="B29" s="54"/>
      <c r="C29" s="54"/>
      <c r="D29" s="54"/>
      <c r="E29" s="54"/>
      <c r="F29" s="54"/>
      <c r="G29" s="55"/>
    </row>
    <row r="30" spans="1:7" x14ac:dyDescent="0.2">
      <c r="A30" s="17"/>
      <c r="B30" s="19" t="s">
        <v>0</v>
      </c>
      <c r="C30" s="20"/>
      <c r="D30" s="20"/>
      <c r="E30" s="20"/>
      <c r="F30" s="21"/>
      <c r="G30" s="58" t="s">
        <v>1</v>
      </c>
    </row>
    <row r="31" spans="1:7" ht="22.5" x14ac:dyDescent="0.2">
      <c r="A31" s="18" t="s">
        <v>2</v>
      </c>
      <c r="B31" s="3" t="s">
        <v>3</v>
      </c>
      <c r="C31" s="3" t="s">
        <v>4</v>
      </c>
      <c r="D31" s="3" t="s">
        <v>5</v>
      </c>
      <c r="E31" s="3" t="s">
        <v>6</v>
      </c>
      <c r="F31" s="3" t="s">
        <v>7</v>
      </c>
      <c r="G31" s="59"/>
    </row>
    <row r="32" spans="1:7" x14ac:dyDescent="0.2">
      <c r="A32" s="9"/>
      <c r="B32" s="10"/>
      <c r="C32" s="10"/>
      <c r="D32" s="10"/>
      <c r="E32" s="10"/>
      <c r="F32" s="10"/>
      <c r="G32" s="10"/>
    </row>
    <row r="33" spans="1:7" ht="22.5" x14ac:dyDescent="0.2">
      <c r="A33" s="25" t="s">
        <v>16</v>
      </c>
      <c r="B33" s="11">
        <v>118687507</v>
      </c>
      <c r="C33" s="42">
        <v>8387729.0599999996</v>
      </c>
      <c r="D33" s="11">
        <v>127041457.97</v>
      </c>
      <c r="E33" s="42">
        <v>75433404.640000001</v>
      </c>
      <c r="F33" s="42">
        <v>74268402.269999996</v>
      </c>
      <c r="G33" s="11">
        <v>51641831.420000002</v>
      </c>
    </row>
    <row r="34" spans="1:7" x14ac:dyDescent="0.2">
      <c r="A34" s="25"/>
      <c r="B34" s="11"/>
      <c r="C34" s="11"/>
      <c r="D34" s="11"/>
      <c r="E34" s="11"/>
      <c r="F34" s="11"/>
      <c r="G34" s="11"/>
    </row>
    <row r="35" spans="1:7" x14ac:dyDescent="0.2">
      <c r="A35" s="25" t="s">
        <v>17</v>
      </c>
      <c r="B35" s="11">
        <v>0</v>
      </c>
      <c r="C35" s="11">
        <v>0</v>
      </c>
      <c r="D35" s="11">
        <v>0</v>
      </c>
      <c r="E35" s="11">
        <v>0</v>
      </c>
      <c r="F35" s="11">
        <v>0</v>
      </c>
      <c r="G35" s="11">
        <v>0</v>
      </c>
    </row>
    <row r="36" spans="1:7" x14ac:dyDescent="0.2">
      <c r="A36" s="25"/>
      <c r="B36" s="11"/>
      <c r="C36" s="11"/>
      <c r="D36" s="11"/>
      <c r="E36" s="11"/>
      <c r="F36" s="11"/>
      <c r="G36" s="11"/>
    </row>
    <row r="37" spans="1:7" ht="22.5" x14ac:dyDescent="0.2">
      <c r="A37" s="25" t="s">
        <v>18</v>
      </c>
      <c r="B37" s="11">
        <v>0</v>
      </c>
      <c r="C37" s="11">
        <v>0</v>
      </c>
      <c r="D37" s="11">
        <v>0</v>
      </c>
      <c r="E37" s="11">
        <v>0</v>
      </c>
      <c r="F37" s="11">
        <v>0</v>
      </c>
      <c r="G37" s="11">
        <v>0</v>
      </c>
    </row>
    <row r="38" spans="1:7" x14ac:dyDescent="0.2">
      <c r="A38" s="25"/>
      <c r="B38" s="11"/>
      <c r="C38" s="11"/>
      <c r="D38" s="11"/>
      <c r="E38" s="11"/>
      <c r="F38" s="11"/>
      <c r="G38" s="11"/>
    </row>
    <row r="39" spans="1:7" ht="22.5" x14ac:dyDescent="0.2">
      <c r="A39" s="25" t="s">
        <v>19</v>
      </c>
      <c r="B39" s="11">
        <v>0</v>
      </c>
      <c r="C39" s="11">
        <v>0</v>
      </c>
      <c r="D39" s="11">
        <v>0</v>
      </c>
      <c r="E39" s="11">
        <v>0</v>
      </c>
      <c r="F39" s="11">
        <v>0</v>
      </c>
      <c r="G39" s="11">
        <v>0</v>
      </c>
    </row>
    <row r="40" spans="1:7" x14ac:dyDescent="0.2">
      <c r="A40" s="25"/>
      <c r="B40" s="11"/>
      <c r="C40" s="11"/>
      <c r="D40" s="11"/>
      <c r="E40" s="11"/>
      <c r="F40" s="11"/>
      <c r="G40" s="11"/>
    </row>
    <row r="41" spans="1:7" ht="22.5" x14ac:dyDescent="0.2">
      <c r="A41" s="25" t="s">
        <v>20</v>
      </c>
      <c r="B41" s="11">
        <v>0</v>
      </c>
      <c r="C41" s="11">
        <v>0</v>
      </c>
      <c r="D41" s="11">
        <v>0</v>
      </c>
      <c r="E41" s="11">
        <v>0</v>
      </c>
      <c r="F41" s="11">
        <v>0</v>
      </c>
      <c r="G41" s="11">
        <v>0</v>
      </c>
    </row>
    <row r="42" spans="1:7" x14ac:dyDescent="0.2">
      <c r="A42" s="25"/>
      <c r="B42" s="11"/>
      <c r="C42" s="11"/>
      <c r="D42" s="11"/>
      <c r="E42" s="11"/>
      <c r="F42" s="11"/>
      <c r="G42" s="11"/>
    </row>
    <row r="43" spans="1:7" ht="22.5" x14ac:dyDescent="0.2">
      <c r="A43" s="34" t="s">
        <v>21</v>
      </c>
      <c r="B43" s="11">
        <v>0</v>
      </c>
      <c r="C43" s="11">
        <v>0</v>
      </c>
      <c r="D43" s="11">
        <v>0</v>
      </c>
      <c r="E43" s="11">
        <v>0</v>
      </c>
      <c r="F43" s="11">
        <v>0</v>
      </c>
      <c r="G43" s="11">
        <v>0</v>
      </c>
    </row>
    <row r="44" spans="1:7" x14ac:dyDescent="0.2">
      <c r="A44" s="25"/>
      <c r="B44" s="11"/>
      <c r="C44" s="11"/>
      <c r="D44" s="11"/>
      <c r="E44" s="11"/>
      <c r="F44" s="11"/>
      <c r="G44" s="11"/>
    </row>
    <row r="45" spans="1:7" x14ac:dyDescent="0.2">
      <c r="A45" s="25" t="s">
        <v>22</v>
      </c>
      <c r="B45" s="11">
        <v>0</v>
      </c>
      <c r="C45" s="11">
        <v>0</v>
      </c>
      <c r="D45" s="11">
        <v>0</v>
      </c>
      <c r="E45" s="11">
        <v>0</v>
      </c>
      <c r="F45" s="11">
        <v>0</v>
      </c>
      <c r="G45" s="11">
        <v>0</v>
      </c>
    </row>
    <row r="46" spans="1:7" x14ac:dyDescent="0.2">
      <c r="A46" s="25"/>
      <c r="B46" s="11"/>
      <c r="C46" s="11"/>
      <c r="D46" s="11"/>
      <c r="E46" s="11"/>
      <c r="F46" s="11"/>
      <c r="G46" s="11"/>
    </row>
    <row r="47" spans="1:7" x14ac:dyDescent="0.2">
      <c r="A47" s="25" t="s">
        <v>23</v>
      </c>
      <c r="B47" s="11">
        <v>0</v>
      </c>
      <c r="C47" s="11">
        <v>0</v>
      </c>
      <c r="D47" s="11">
        <v>0</v>
      </c>
      <c r="E47" s="11">
        <v>0</v>
      </c>
      <c r="F47" s="11">
        <v>0</v>
      </c>
      <c r="G47" s="11">
        <v>0</v>
      </c>
    </row>
    <row r="48" spans="1:7" x14ac:dyDescent="0.2">
      <c r="A48" s="26"/>
      <c r="B48" s="12"/>
      <c r="C48" s="12"/>
      <c r="D48" s="12"/>
      <c r="E48" s="12"/>
      <c r="F48" s="12"/>
      <c r="G48" s="12"/>
    </row>
    <row r="49" spans="1:7" x14ac:dyDescent="0.2">
      <c r="A49" s="24" t="s">
        <v>11</v>
      </c>
      <c r="B49" s="7">
        <v>118687507</v>
      </c>
      <c r="C49" s="7">
        <v>8387729.0599999996</v>
      </c>
      <c r="D49" s="7">
        <v>127075236.06</v>
      </c>
      <c r="E49" s="7">
        <v>75433404.640000001</v>
      </c>
      <c r="F49" s="7">
        <v>74268402.269999996</v>
      </c>
      <c r="G49" s="7">
        <v>51641831.420000002</v>
      </c>
    </row>
    <row r="50" spans="1:7" x14ac:dyDescent="0.2">
      <c r="A50" s="1" t="s">
        <v>134</v>
      </c>
    </row>
    <row r="55" spans="1:7" x14ac:dyDescent="0.2">
      <c r="A55" s="40" t="s">
        <v>131</v>
      </c>
      <c r="E55" s="56" t="s">
        <v>132</v>
      </c>
      <c r="F55" s="56"/>
      <c r="G55" s="56"/>
    </row>
    <row r="56" spans="1:7" x14ac:dyDescent="0.2">
      <c r="A56" s="40" t="s">
        <v>144</v>
      </c>
      <c r="E56" s="57" t="s">
        <v>133</v>
      </c>
      <c r="F56" s="57"/>
      <c r="G56" s="57"/>
    </row>
    <row r="57" spans="1:7" x14ac:dyDescent="0.2">
      <c r="E57" s="57"/>
      <c r="F57" s="57"/>
      <c r="G57" s="57"/>
    </row>
  </sheetData>
  <sheetProtection formatCells="0" formatColumns="0" formatRows="0" insertRows="0" deleteRows="0" autoFilter="0"/>
  <mergeCells count="8">
    <mergeCell ref="A1:G1"/>
    <mergeCell ref="A17:G17"/>
    <mergeCell ref="A29:G29"/>
    <mergeCell ref="E55:G55"/>
    <mergeCell ref="E56:G57"/>
    <mergeCell ref="G2:G3"/>
    <mergeCell ref="G18:G19"/>
    <mergeCell ref="G30:G31"/>
  </mergeCells>
  <printOptions horizontalCentered="1"/>
  <pageMargins left="0.70866141732283472" right="0.70866141732283472" top="0.74803149606299213" bottom="0.74803149606299213" header="0.31496062992125984" footer="0.31496062992125984"/>
  <pageSetup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election activeCell="M12" sqref="M12"/>
    </sheetView>
  </sheetViews>
  <sheetFormatPr baseColWidth="10" defaultColWidth="12" defaultRowHeight="11.25" x14ac:dyDescent="0.2"/>
  <cols>
    <col min="1" max="1" width="47.6640625" style="1" customWidth="1"/>
    <col min="2" max="7" width="18.33203125" style="1" customWidth="1"/>
    <col min="8" max="16384" width="12" style="1"/>
  </cols>
  <sheetData>
    <row r="1" spans="1:7" ht="72" customHeight="1" x14ac:dyDescent="0.2">
      <c r="A1" s="53" t="s">
        <v>145</v>
      </c>
      <c r="B1" s="54"/>
      <c r="C1" s="54"/>
      <c r="D1" s="54"/>
      <c r="E1" s="54"/>
      <c r="F1" s="54"/>
      <c r="G1" s="55"/>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27"/>
      <c r="B4" s="6"/>
      <c r="C4" s="6"/>
      <c r="D4" s="6"/>
      <c r="E4" s="6"/>
      <c r="F4" s="6"/>
      <c r="G4" s="6"/>
    </row>
    <row r="5" spans="1:7" x14ac:dyDescent="0.2">
      <c r="A5" s="38" t="s">
        <v>24</v>
      </c>
      <c r="B5" s="4">
        <v>118627507</v>
      </c>
      <c r="C5" s="48">
        <v>3060977.65</v>
      </c>
      <c r="D5" s="4">
        <v>121688484.65000001</v>
      </c>
      <c r="E5" s="48">
        <v>74184274.430000007</v>
      </c>
      <c r="F5" s="48">
        <v>73184861.459999993</v>
      </c>
      <c r="G5" s="49">
        <f>D5-E5</f>
        <v>47504210.219999999</v>
      </c>
    </row>
    <row r="6" spans="1:7" x14ac:dyDescent="0.2">
      <c r="A6" s="38"/>
      <c r="B6" s="4"/>
      <c r="C6" s="4"/>
      <c r="D6" s="4"/>
      <c r="E6" s="4"/>
      <c r="F6" s="4"/>
      <c r="G6" s="4"/>
    </row>
    <row r="7" spans="1:7" x14ac:dyDescent="0.2">
      <c r="A7" s="38" t="s">
        <v>25</v>
      </c>
      <c r="B7" s="4">
        <v>60000</v>
      </c>
      <c r="C7" s="48">
        <v>5326751.41</v>
      </c>
      <c r="D7" s="4">
        <v>5386751.4100000001</v>
      </c>
      <c r="E7" s="48">
        <v>1249130.21</v>
      </c>
      <c r="F7" s="48">
        <v>1083540.81</v>
      </c>
      <c r="G7" s="49">
        <f t="shared" ref="G7" si="0">D7-E7</f>
        <v>4137621.2</v>
      </c>
    </row>
    <row r="8" spans="1:7" x14ac:dyDescent="0.2">
      <c r="A8" s="38"/>
      <c r="B8" s="4"/>
      <c r="C8" s="4"/>
      <c r="D8" s="4"/>
      <c r="E8" s="4"/>
      <c r="F8" s="4"/>
      <c r="G8" s="4"/>
    </row>
    <row r="9" spans="1:7" x14ac:dyDescent="0.2">
      <c r="A9" s="38" t="s">
        <v>26</v>
      </c>
      <c r="B9" s="4">
        <v>0</v>
      </c>
      <c r="C9" s="4">
        <v>0</v>
      </c>
      <c r="D9" s="4">
        <v>0</v>
      </c>
      <c r="E9" s="4">
        <v>0</v>
      </c>
      <c r="F9" s="4">
        <v>0</v>
      </c>
      <c r="G9" s="4">
        <v>0</v>
      </c>
    </row>
    <row r="10" spans="1:7" x14ac:dyDescent="0.2">
      <c r="A10" s="38"/>
      <c r="B10" s="4"/>
      <c r="C10" s="4"/>
      <c r="D10" s="4"/>
      <c r="E10" s="4"/>
      <c r="F10" s="4"/>
      <c r="G10" s="4"/>
    </row>
    <row r="11" spans="1:7" x14ac:dyDescent="0.2">
      <c r="A11" s="38" t="s">
        <v>27</v>
      </c>
      <c r="B11" s="4">
        <v>0</v>
      </c>
      <c r="C11" s="4">
        <v>0</v>
      </c>
      <c r="D11" s="4">
        <v>0</v>
      </c>
      <c r="E11" s="4">
        <v>0</v>
      </c>
      <c r="F11" s="4">
        <v>0</v>
      </c>
      <c r="G11" s="4">
        <v>0</v>
      </c>
    </row>
    <row r="12" spans="1:7" x14ac:dyDescent="0.2">
      <c r="A12" s="38"/>
      <c r="B12" s="4"/>
      <c r="C12" s="4"/>
      <c r="D12" s="4"/>
      <c r="E12" s="4"/>
      <c r="F12" s="4"/>
      <c r="G12" s="4"/>
    </row>
    <row r="13" spans="1:7" x14ac:dyDescent="0.2">
      <c r="A13" s="38" t="s">
        <v>28</v>
      </c>
      <c r="B13" s="4">
        <v>0</v>
      </c>
      <c r="C13" s="4">
        <v>0</v>
      </c>
      <c r="D13" s="4">
        <v>0</v>
      </c>
      <c r="E13" s="4">
        <v>0</v>
      </c>
      <c r="F13" s="4">
        <v>0</v>
      </c>
      <c r="G13" s="4">
        <v>0</v>
      </c>
    </row>
    <row r="14" spans="1:7" x14ac:dyDescent="0.2">
      <c r="A14" s="28"/>
      <c r="B14" s="5"/>
      <c r="C14" s="5"/>
      <c r="D14" s="5"/>
      <c r="E14" s="5"/>
      <c r="F14" s="5"/>
      <c r="G14" s="5"/>
    </row>
    <row r="15" spans="1:7" x14ac:dyDescent="0.2">
      <c r="A15" s="29" t="s">
        <v>11</v>
      </c>
      <c r="B15" s="50">
        <v>118687507</v>
      </c>
      <c r="C15" s="50">
        <v>8387729.0600000005</v>
      </c>
      <c r="D15" s="50">
        <v>127075236.06</v>
      </c>
      <c r="E15" s="50">
        <v>75433404.640000001</v>
      </c>
      <c r="F15" s="50">
        <v>74268402.269999996</v>
      </c>
      <c r="G15" s="50">
        <v>51641831.420000002</v>
      </c>
    </row>
    <row r="16" spans="1:7" x14ac:dyDescent="0.2">
      <c r="A16" s="39" t="s">
        <v>130</v>
      </c>
    </row>
    <row r="21" spans="1:7" x14ac:dyDescent="0.2">
      <c r="A21" s="60" t="s">
        <v>131</v>
      </c>
      <c r="B21" s="60"/>
      <c r="E21" s="56" t="s">
        <v>132</v>
      </c>
      <c r="F21" s="56"/>
      <c r="G21" s="56"/>
    </row>
    <row r="22" spans="1:7" x14ac:dyDescent="0.2">
      <c r="A22" s="60" t="s">
        <v>144</v>
      </c>
      <c r="B22" s="60"/>
      <c r="E22" s="57" t="s">
        <v>133</v>
      </c>
      <c r="F22" s="57"/>
      <c r="G22" s="57"/>
    </row>
    <row r="23" spans="1:7" x14ac:dyDescent="0.2">
      <c r="E23" s="57"/>
      <c r="F23" s="57"/>
      <c r="G23" s="57"/>
    </row>
  </sheetData>
  <sheetProtection formatCells="0" formatColumns="0" formatRows="0" autoFilter="0"/>
  <mergeCells count="6">
    <mergeCell ref="G2:G3"/>
    <mergeCell ref="A1:G1"/>
    <mergeCell ref="A21:B21"/>
    <mergeCell ref="E21:G21"/>
    <mergeCell ref="A22:B22"/>
    <mergeCell ref="E22:G23"/>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showGridLines="0" workbookViewId="0">
      <selection activeCell="K79" sqref="K79"/>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53" t="s">
        <v>142</v>
      </c>
      <c r="B1" s="54"/>
      <c r="C1" s="54"/>
      <c r="D1" s="54"/>
      <c r="E1" s="54"/>
      <c r="F1" s="54"/>
      <c r="G1" s="55"/>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33" t="s">
        <v>29</v>
      </c>
      <c r="B4" s="44">
        <v>94192418.829999998</v>
      </c>
      <c r="C4" s="44">
        <v>64846</v>
      </c>
      <c r="D4" s="44">
        <v>94257264.829999998</v>
      </c>
      <c r="E4" s="44">
        <v>59329966</v>
      </c>
      <c r="F4" s="44">
        <v>59329966</v>
      </c>
      <c r="G4" s="44">
        <v>34927298.829999998</v>
      </c>
    </row>
    <row r="5" spans="1:7" x14ac:dyDescent="0.2">
      <c r="A5" s="30" t="s">
        <v>30</v>
      </c>
      <c r="B5" s="42">
        <v>28323837.739999998</v>
      </c>
      <c r="C5" s="42">
        <v>-864468.21</v>
      </c>
      <c r="D5" s="42">
        <v>27459369.529999997</v>
      </c>
      <c r="E5" s="42">
        <v>18458313.609999999</v>
      </c>
      <c r="F5" s="42">
        <v>18458313.609999999</v>
      </c>
      <c r="G5" s="42">
        <v>9001055.9199999981</v>
      </c>
    </row>
    <row r="6" spans="1:7" x14ac:dyDescent="0.2">
      <c r="A6" s="30" t="s">
        <v>31</v>
      </c>
      <c r="B6" s="42">
        <v>8573936.2799999993</v>
      </c>
      <c r="C6" s="42">
        <v>-651754.81000000006</v>
      </c>
      <c r="D6" s="42">
        <v>7922181.4699999988</v>
      </c>
      <c r="E6" s="42">
        <v>5077482.47</v>
      </c>
      <c r="F6" s="42">
        <v>5077482.47</v>
      </c>
      <c r="G6" s="42">
        <v>2844698.9999999991</v>
      </c>
    </row>
    <row r="7" spans="1:7" x14ac:dyDescent="0.2">
      <c r="A7" s="30" t="s">
        <v>32</v>
      </c>
      <c r="B7" s="42">
        <v>11465002.119999999</v>
      </c>
      <c r="C7" s="42">
        <v>-1354384.38</v>
      </c>
      <c r="D7" s="42">
        <v>10110617.739999998</v>
      </c>
      <c r="E7" s="42">
        <v>2333717.71</v>
      </c>
      <c r="F7" s="42">
        <v>2333717.71</v>
      </c>
      <c r="G7" s="42">
        <v>7776900.0299999984</v>
      </c>
    </row>
    <row r="8" spans="1:7" x14ac:dyDescent="0.2">
      <c r="A8" s="30" t="s">
        <v>33</v>
      </c>
      <c r="B8" s="42">
        <v>10774214.1</v>
      </c>
      <c r="C8" s="42">
        <v>5860171.2199999997</v>
      </c>
      <c r="D8" s="42">
        <v>16634385.32</v>
      </c>
      <c r="E8" s="42">
        <v>13327985.91</v>
      </c>
      <c r="F8" s="42">
        <v>13327985.91</v>
      </c>
      <c r="G8" s="42">
        <v>3306399.41</v>
      </c>
    </row>
    <row r="9" spans="1:7" x14ac:dyDescent="0.2">
      <c r="A9" s="30" t="s">
        <v>34</v>
      </c>
      <c r="B9" s="42">
        <v>34215428.590000004</v>
      </c>
      <c r="C9" s="42">
        <v>-2924717.82</v>
      </c>
      <c r="D9" s="42">
        <v>31290710.770000003</v>
      </c>
      <c r="E9" s="42">
        <v>19362715.719999999</v>
      </c>
      <c r="F9" s="42">
        <v>19362715.719999999</v>
      </c>
      <c r="G9" s="42">
        <v>11927995.050000004</v>
      </c>
    </row>
    <row r="10" spans="1:7" x14ac:dyDescent="0.2">
      <c r="A10" s="30" t="s">
        <v>35</v>
      </c>
      <c r="B10" s="42">
        <v>0</v>
      </c>
      <c r="C10" s="42">
        <v>0</v>
      </c>
      <c r="D10" s="42">
        <v>0</v>
      </c>
      <c r="E10" s="42">
        <v>0</v>
      </c>
      <c r="F10" s="42">
        <v>0</v>
      </c>
      <c r="G10" s="42">
        <v>0</v>
      </c>
    </row>
    <row r="11" spans="1:7" x14ac:dyDescent="0.2">
      <c r="A11" s="30" t="s">
        <v>36</v>
      </c>
      <c r="B11" s="42">
        <v>840000</v>
      </c>
      <c r="C11" s="42">
        <v>0</v>
      </c>
      <c r="D11" s="42">
        <v>840000</v>
      </c>
      <c r="E11" s="42">
        <v>769750.58</v>
      </c>
      <c r="F11" s="42">
        <v>769750.58</v>
      </c>
      <c r="G11" s="42">
        <v>70249.420000000042</v>
      </c>
    </row>
    <row r="12" spans="1:7" x14ac:dyDescent="0.2">
      <c r="A12" s="33" t="s">
        <v>37</v>
      </c>
      <c r="B12" s="45">
        <v>2235198.7000000002</v>
      </c>
      <c r="C12" s="45">
        <v>783872.40999999992</v>
      </c>
      <c r="D12" s="45">
        <v>3019071.1100000003</v>
      </c>
      <c r="E12" s="45">
        <v>2007284.07</v>
      </c>
      <c r="F12" s="45">
        <v>1326344.4599999997</v>
      </c>
      <c r="G12" s="45">
        <v>1011787.0400000003</v>
      </c>
    </row>
    <row r="13" spans="1:7" x14ac:dyDescent="0.2">
      <c r="A13" s="30" t="s">
        <v>38</v>
      </c>
      <c r="B13" s="42">
        <v>794091.8</v>
      </c>
      <c r="C13" s="42">
        <v>333872.73</v>
      </c>
      <c r="D13" s="42">
        <v>1127964.53</v>
      </c>
      <c r="E13" s="42">
        <v>689851.6</v>
      </c>
      <c r="F13" s="42">
        <v>356753.31</v>
      </c>
      <c r="G13" s="42">
        <v>438112.93000000005</v>
      </c>
    </row>
    <row r="14" spans="1:7" x14ac:dyDescent="0.2">
      <c r="A14" s="30" t="s">
        <v>39</v>
      </c>
      <c r="B14" s="42">
        <v>127672.7</v>
      </c>
      <c r="C14" s="42">
        <v>37522.22</v>
      </c>
      <c r="D14" s="42">
        <v>165194.91999999998</v>
      </c>
      <c r="E14" s="42">
        <v>75156.289999999994</v>
      </c>
      <c r="F14" s="42">
        <v>75156.289999999994</v>
      </c>
      <c r="G14" s="42">
        <v>90038.62999999999</v>
      </c>
    </row>
    <row r="15" spans="1:7" x14ac:dyDescent="0.2">
      <c r="A15" s="30" t="s">
        <v>40</v>
      </c>
      <c r="B15" s="42">
        <v>5000</v>
      </c>
      <c r="C15" s="42">
        <v>0</v>
      </c>
      <c r="D15" s="42">
        <v>5000</v>
      </c>
      <c r="E15" s="42">
        <v>0</v>
      </c>
      <c r="F15" s="42">
        <v>0</v>
      </c>
      <c r="G15" s="42">
        <v>5000</v>
      </c>
    </row>
    <row r="16" spans="1:7" x14ac:dyDescent="0.2">
      <c r="A16" s="30" t="s">
        <v>41</v>
      </c>
      <c r="B16" s="42">
        <v>407534.1</v>
      </c>
      <c r="C16" s="42">
        <v>230610.18</v>
      </c>
      <c r="D16" s="42">
        <v>638144.28</v>
      </c>
      <c r="E16" s="42">
        <v>394309.61</v>
      </c>
      <c r="F16" s="42">
        <v>207807.57</v>
      </c>
      <c r="G16" s="42">
        <v>243834.67000000004</v>
      </c>
    </row>
    <row r="17" spans="1:7" x14ac:dyDescent="0.2">
      <c r="A17" s="30" t="s">
        <v>42</v>
      </c>
      <c r="B17" s="42">
        <v>133209.34</v>
      </c>
      <c r="C17" s="42">
        <v>21591.96</v>
      </c>
      <c r="D17" s="42">
        <v>154801.29999999999</v>
      </c>
      <c r="E17" s="42">
        <v>122968.9</v>
      </c>
      <c r="F17" s="42">
        <v>63042.95</v>
      </c>
      <c r="G17" s="42">
        <v>31832.399999999994</v>
      </c>
    </row>
    <row r="18" spans="1:7" x14ac:dyDescent="0.2">
      <c r="A18" s="30" t="s">
        <v>43</v>
      </c>
      <c r="B18" s="42">
        <v>492272.54</v>
      </c>
      <c r="C18" s="42">
        <v>32151.29</v>
      </c>
      <c r="D18" s="42">
        <v>524423.82999999996</v>
      </c>
      <c r="E18" s="42">
        <v>504586.64</v>
      </c>
      <c r="F18" s="42">
        <v>504586.64</v>
      </c>
      <c r="G18" s="42">
        <v>19837.189999999944</v>
      </c>
    </row>
    <row r="19" spans="1:7" x14ac:dyDescent="0.2">
      <c r="A19" s="30" t="s">
        <v>44</v>
      </c>
      <c r="B19" s="42">
        <v>76042.5</v>
      </c>
      <c r="C19" s="42">
        <v>5400</v>
      </c>
      <c r="D19" s="42">
        <v>81442.5</v>
      </c>
      <c r="E19" s="42">
        <v>50584.800000000003</v>
      </c>
      <c r="F19" s="42">
        <v>25292.400000000001</v>
      </c>
      <c r="G19" s="42">
        <v>30857.699999999997</v>
      </c>
    </row>
    <row r="20" spans="1:7" x14ac:dyDescent="0.2">
      <c r="A20" s="30" t="s">
        <v>45</v>
      </c>
      <c r="B20" s="42">
        <v>0</v>
      </c>
      <c r="C20" s="42">
        <v>0</v>
      </c>
      <c r="D20" s="42">
        <v>0</v>
      </c>
      <c r="E20" s="42">
        <v>0</v>
      </c>
      <c r="F20" s="42">
        <v>0</v>
      </c>
      <c r="G20" s="42">
        <v>0</v>
      </c>
    </row>
    <row r="21" spans="1:7" x14ac:dyDescent="0.2">
      <c r="A21" s="30" t="s">
        <v>46</v>
      </c>
      <c r="B21" s="42">
        <v>199375.72</v>
      </c>
      <c r="C21" s="42">
        <v>122724.03</v>
      </c>
      <c r="D21" s="42">
        <v>322099.75</v>
      </c>
      <c r="E21" s="42">
        <v>169826.23</v>
      </c>
      <c r="F21" s="42">
        <v>93705.3</v>
      </c>
      <c r="G21" s="42">
        <v>152273.51999999999</v>
      </c>
    </row>
    <row r="22" spans="1:7" x14ac:dyDescent="0.2">
      <c r="A22" s="33" t="s">
        <v>47</v>
      </c>
      <c r="B22" s="45">
        <v>20653050.470000003</v>
      </c>
      <c r="C22" s="45">
        <v>1872259.24</v>
      </c>
      <c r="D22" s="45">
        <v>22525309.710000001</v>
      </c>
      <c r="E22" s="45">
        <v>12303276.979999999</v>
      </c>
      <c r="F22" s="45">
        <v>11984803.619999999</v>
      </c>
      <c r="G22" s="45">
        <v>10222032.730000002</v>
      </c>
    </row>
    <row r="23" spans="1:7" x14ac:dyDescent="0.2">
      <c r="A23" s="30" t="s">
        <v>48</v>
      </c>
      <c r="B23" s="42">
        <v>2819651.38</v>
      </c>
      <c r="C23" s="42">
        <v>32872.800000000003</v>
      </c>
      <c r="D23" s="42">
        <v>2852524.1799999997</v>
      </c>
      <c r="E23" s="42">
        <v>1867058.37</v>
      </c>
      <c r="F23" s="42">
        <v>1867058.37</v>
      </c>
      <c r="G23" s="42">
        <v>985465.80999999959</v>
      </c>
    </row>
    <row r="24" spans="1:7" x14ac:dyDescent="0.2">
      <c r="A24" s="30" t="s">
        <v>49</v>
      </c>
      <c r="B24" s="42">
        <v>1048332.2</v>
      </c>
      <c r="C24" s="42">
        <v>94800.960000000006</v>
      </c>
      <c r="D24" s="42">
        <v>1143133.1599999999</v>
      </c>
      <c r="E24" s="42">
        <v>400612.88</v>
      </c>
      <c r="F24" s="42">
        <v>333974.94</v>
      </c>
      <c r="G24" s="42">
        <v>742520.27999999991</v>
      </c>
    </row>
    <row r="25" spans="1:7" x14ac:dyDescent="0.2">
      <c r="A25" s="30" t="s">
        <v>50</v>
      </c>
      <c r="B25" s="42">
        <v>6599605.7800000003</v>
      </c>
      <c r="C25" s="42">
        <v>358266.34</v>
      </c>
      <c r="D25" s="42">
        <v>6957872.1200000001</v>
      </c>
      <c r="E25" s="42">
        <v>2874847.61</v>
      </c>
      <c r="F25" s="42">
        <v>2874847.61</v>
      </c>
      <c r="G25" s="42">
        <v>4083024.5100000002</v>
      </c>
    </row>
    <row r="26" spans="1:7" x14ac:dyDescent="0.2">
      <c r="A26" s="30" t="s">
        <v>51</v>
      </c>
      <c r="B26" s="42">
        <v>358471</v>
      </c>
      <c r="C26" s="42">
        <v>0</v>
      </c>
      <c r="D26" s="42">
        <v>358471</v>
      </c>
      <c r="E26" s="42">
        <v>6789.55</v>
      </c>
      <c r="F26" s="42">
        <v>6789.55</v>
      </c>
      <c r="G26" s="42">
        <v>351681.45</v>
      </c>
    </row>
    <row r="27" spans="1:7" x14ac:dyDescent="0.2">
      <c r="A27" s="30" t="s">
        <v>52</v>
      </c>
      <c r="B27" s="42">
        <v>5638965.4400000004</v>
      </c>
      <c r="C27" s="42">
        <v>1179135.98</v>
      </c>
      <c r="D27" s="42">
        <v>6818101.4199999999</v>
      </c>
      <c r="E27" s="42">
        <v>4667621.8899999997</v>
      </c>
      <c r="F27" s="42">
        <v>4415786.47</v>
      </c>
      <c r="G27" s="42">
        <v>2150479.5300000003</v>
      </c>
    </row>
    <row r="28" spans="1:7" x14ac:dyDescent="0.2">
      <c r="A28" s="30" t="s">
        <v>53</v>
      </c>
      <c r="B28" s="42">
        <v>379499.71</v>
      </c>
      <c r="C28" s="42">
        <v>0</v>
      </c>
      <c r="D28" s="42">
        <v>379499.71</v>
      </c>
      <c r="E28" s="42">
        <v>143306.54</v>
      </c>
      <c r="F28" s="42">
        <v>143306.54</v>
      </c>
      <c r="G28" s="42">
        <v>236193.17</v>
      </c>
    </row>
    <row r="29" spans="1:7" x14ac:dyDescent="0.2">
      <c r="A29" s="30" t="s">
        <v>54</v>
      </c>
      <c r="B29" s="42">
        <v>211125.1</v>
      </c>
      <c r="C29" s="42">
        <v>110085.24</v>
      </c>
      <c r="D29" s="42">
        <v>321210.34000000003</v>
      </c>
      <c r="E29" s="42">
        <v>190253.56</v>
      </c>
      <c r="F29" s="42">
        <v>190253.56</v>
      </c>
      <c r="G29" s="42">
        <v>130956.78000000003</v>
      </c>
    </row>
    <row r="30" spans="1:7" x14ac:dyDescent="0.2">
      <c r="A30" s="30" t="s">
        <v>55</v>
      </c>
      <c r="B30" s="42">
        <v>531161.65</v>
      </c>
      <c r="C30" s="42">
        <v>58430.26</v>
      </c>
      <c r="D30" s="42">
        <v>589591.91</v>
      </c>
      <c r="E30" s="42">
        <v>286560.65999999997</v>
      </c>
      <c r="F30" s="42">
        <v>286560.65999999997</v>
      </c>
      <c r="G30" s="42">
        <v>303031.25000000006</v>
      </c>
    </row>
    <row r="31" spans="1:7" x14ac:dyDescent="0.2">
      <c r="A31" s="30" t="s">
        <v>56</v>
      </c>
      <c r="B31" s="42">
        <v>3066238.21</v>
      </c>
      <c r="C31" s="42">
        <v>38667.660000000003</v>
      </c>
      <c r="D31" s="42">
        <v>3104905.87</v>
      </c>
      <c r="E31" s="42">
        <v>1866225.92</v>
      </c>
      <c r="F31" s="42">
        <v>1866225.92</v>
      </c>
      <c r="G31" s="42">
        <v>1238679.9500000002</v>
      </c>
    </row>
    <row r="32" spans="1:7" x14ac:dyDescent="0.2">
      <c r="A32" s="33" t="s">
        <v>57</v>
      </c>
      <c r="B32" s="45">
        <v>1546839</v>
      </c>
      <c r="C32" s="45">
        <v>340000</v>
      </c>
      <c r="D32" s="45">
        <v>1886839</v>
      </c>
      <c r="E32" s="45">
        <v>543747.38</v>
      </c>
      <c r="F32" s="45">
        <v>543747.38</v>
      </c>
      <c r="G32" s="45">
        <v>1343091.62</v>
      </c>
    </row>
    <row r="33" spans="1:7" x14ac:dyDescent="0.2">
      <c r="A33" s="30" t="s">
        <v>58</v>
      </c>
      <c r="B33" s="42">
        <v>0</v>
      </c>
      <c r="C33" s="42">
        <v>0</v>
      </c>
      <c r="D33" s="42">
        <v>0</v>
      </c>
      <c r="E33" s="42">
        <v>0</v>
      </c>
      <c r="F33" s="42">
        <v>0</v>
      </c>
      <c r="G33" s="42">
        <v>0</v>
      </c>
    </row>
    <row r="34" spans="1:7" x14ac:dyDescent="0.2">
      <c r="A34" s="30" t="s">
        <v>59</v>
      </c>
      <c r="B34" s="42">
        <v>0</v>
      </c>
      <c r="C34" s="42">
        <v>0</v>
      </c>
      <c r="D34" s="42">
        <v>0</v>
      </c>
      <c r="E34" s="42">
        <v>0</v>
      </c>
      <c r="F34" s="42">
        <v>0</v>
      </c>
      <c r="G34" s="42">
        <v>0</v>
      </c>
    </row>
    <row r="35" spans="1:7" x14ac:dyDescent="0.2">
      <c r="A35" s="30" t="s">
        <v>60</v>
      </c>
      <c r="B35" s="42">
        <v>0</v>
      </c>
      <c r="C35" s="42">
        <v>0</v>
      </c>
      <c r="D35" s="42">
        <v>0</v>
      </c>
      <c r="E35" s="42">
        <v>0</v>
      </c>
      <c r="F35" s="42">
        <v>0</v>
      </c>
      <c r="G35" s="42">
        <v>0</v>
      </c>
    </row>
    <row r="36" spans="1:7" x14ac:dyDescent="0.2">
      <c r="A36" s="30" t="s">
        <v>61</v>
      </c>
      <c r="B36" s="42">
        <v>1546839</v>
      </c>
      <c r="C36" s="42">
        <v>340000</v>
      </c>
      <c r="D36" s="42">
        <v>1886839</v>
      </c>
      <c r="E36" s="42">
        <v>543747.38</v>
      </c>
      <c r="F36" s="42">
        <v>543747.38</v>
      </c>
      <c r="G36" s="42">
        <v>1343091.62</v>
      </c>
    </row>
    <row r="37" spans="1:7" x14ac:dyDescent="0.2">
      <c r="A37" s="30" t="s">
        <v>27</v>
      </c>
      <c r="B37" s="42">
        <v>0</v>
      </c>
      <c r="C37" s="42">
        <v>0</v>
      </c>
      <c r="D37" s="42">
        <v>0</v>
      </c>
      <c r="E37" s="42">
        <v>0</v>
      </c>
      <c r="F37" s="42">
        <v>0</v>
      </c>
      <c r="G37" s="42">
        <v>0</v>
      </c>
    </row>
    <row r="38" spans="1:7" x14ac:dyDescent="0.2">
      <c r="A38" s="30" t="s">
        <v>62</v>
      </c>
      <c r="B38" s="42">
        <v>0</v>
      </c>
      <c r="C38" s="42">
        <v>0</v>
      </c>
      <c r="D38" s="42">
        <v>0</v>
      </c>
      <c r="E38" s="42">
        <v>0</v>
      </c>
      <c r="F38" s="42">
        <v>0</v>
      </c>
      <c r="G38" s="42">
        <v>0</v>
      </c>
    </row>
    <row r="39" spans="1:7" x14ac:dyDescent="0.2">
      <c r="A39" s="30" t="s">
        <v>63</v>
      </c>
      <c r="B39" s="42">
        <v>0</v>
      </c>
      <c r="C39" s="42">
        <v>0</v>
      </c>
      <c r="D39" s="42">
        <v>0</v>
      </c>
      <c r="E39" s="42">
        <v>0</v>
      </c>
      <c r="F39" s="42">
        <v>0</v>
      </c>
      <c r="G39" s="42">
        <v>0</v>
      </c>
    </row>
    <row r="40" spans="1:7" x14ac:dyDescent="0.2">
      <c r="A40" s="30" t="s">
        <v>64</v>
      </c>
      <c r="B40" s="42">
        <v>0</v>
      </c>
      <c r="C40" s="42">
        <v>0</v>
      </c>
      <c r="D40" s="42">
        <v>0</v>
      </c>
      <c r="E40" s="42">
        <v>0</v>
      </c>
      <c r="F40" s="42">
        <v>0</v>
      </c>
      <c r="G40" s="42">
        <v>0</v>
      </c>
    </row>
    <row r="41" spans="1:7" x14ac:dyDescent="0.2">
      <c r="A41" s="30" t="s">
        <v>65</v>
      </c>
      <c r="B41" s="42">
        <v>0</v>
      </c>
      <c r="C41" s="42">
        <v>0</v>
      </c>
      <c r="D41" s="42">
        <v>0</v>
      </c>
      <c r="E41" s="42">
        <v>0</v>
      </c>
      <c r="F41" s="42">
        <v>0</v>
      </c>
      <c r="G41" s="42">
        <v>0</v>
      </c>
    </row>
    <row r="42" spans="1:7" x14ac:dyDescent="0.2">
      <c r="A42" s="33" t="s">
        <v>66</v>
      </c>
      <c r="B42" s="45">
        <v>60000</v>
      </c>
      <c r="C42" s="45">
        <v>4408800</v>
      </c>
      <c r="D42" s="45">
        <v>4468800</v>
      </c>
      <c r="E42" s="45">
        <v>331178.8</v>
      </c>
      <c r="F42" s="45">
        <v>165589.4</v>
      </c>
      <c r="G42" s="45">
        <v>4137621.2</v>
      </c>
    </row>
    <row r="43" spans="1:7" x14ac:dyDescent="0.2">
      <c r="A43" s="30" t="s">
        <v>67</v>
      </c>
      <c r="B43" s="42">
        <v>0</v>
      </c>
      <c r="C43" s="42">
        <v>1964400</v>
      </c>
      <c r="D43" s="42">
        <v>1964400</v>
      </c>
      <c r="E43" s="42">
        <v>235188.8</v>
      </c>
      <c r="F43" s="42">
        <v>117594.4</v>
      </c>
      <c r="G43" s="42">
        <v>1729211.2</v>
      </c>
    </row>
    <row r="44" spans="1:7" x14ac:dyDescent="0.2">
      <c r="A44" s="30" t="s">
        <v>68</v>
      </c>
      <c r="B44" s="42">
        <v>0</v>
      </c>
      <c r="C44" s="42">
        <v>20000</v>
      </c>
      <c r="D44" s="42">
        <v>20000</v>
      </c>
      <c r="E44" s="42">
        <v>0</v>
      </c>
      <c r="F44" s="42">
        <v>0</v>
      </c>
      <c r="G44" s="42">
        <v>20000</v>
      </c>
    </row>
    <row r="45" spans="1:7" x14ac:dyDescent="0.2">
      <c r="A45" s="30" t="s">
        <v>69</v>
      </c>
      <c r="B45" s="42">
        <v>0</v>
      </c>
      <c r="C45" s="42">
        <v>0</v>
      </c>
      <c r="D45" s="42">
        <v>0</v>
      </c>
      <c r="E45" s="42">
        <v>0</v>
      </c>
      <c r="F45" s="42">
        <v>0</v>
      </c>
      <c r="G45" s="42">
        <v>0</v>
      </c>
    </row>
    <row r="46" spans="1:7" x14ac:dyDescent="0.2">
      <c r="A46" s="30" t="s">
        <v>70</v>
      </c>
      <c r="B46" s="42">
        <v>0</v>
      </c>
      <c r="C46" s="42">
        <v>1900000</v>
      </c>
      <c r="D46" s="42">
        <v>1900000</v>
      </c>
      <c r="E46" s="42">
        <v>0</v>
      </c>
      <c r="F46" s="42">
        <v>0</v>
      </c>
      <c r="G46" s="42">
        <v>1900000</v>
      </c>
    </row>
    <row r="47" spans="1:7" x14ac:dyDescent="0.2">
      <c r="A47" s="30" t="s">
        <v>71</v>
      </c>
      <c r="B47" s="42">
        <v>0</v>
      </c>
      <c r="C47" s="42">
        <v>0</v>
      </c>
      <c r="D47" s="42">
        <v>0</v>
      </c>
      <c r="E47" s="42">
        <v>0</v>
      </c>
      <c r="F47" s="42">
        <v>0</v>
      </c>
      <c r="G47" s="42">
        <v>0</v>
      </c>
    </row>
    <row r="48" spans="1:7" x14ac:dyDescent="0.2">
      <c r="A48" s="30" t="s">
        <v>72</v>
      </c>
      <c r="B48" s="42">
        <v>60000</v>
      </c>
      <c r="C48" s="42">
        <v>524400</v>
      </c>
      <c r="D48" s="42">
        <v>584400</v>
      </c>
      <c r="E48" s="42">
        <v>95990</v>
      </c>
      <c r="F48" s="42">
        <v>47995</v>
      </c>
      <c r="G48" s="42">
        <v>488410</v>
      </c>
    </row>
    <row r="49" spans="1:7" x14ac:dyDescent="0.2">
      <c r="A49" s="30" t="s">
        <v>73</v>
      </c>
      <c r="B49" s="42">
        <v>0</v>
      </c>
      <c r="C49" s="42">
        <v>0</v>
      </c>
      <c r="D49" s="42">
        <v>0</v>
      </c>
      <c r="E49" s="42">
        <v>0</v>
      </c>
      <c r="F49" s="42">
        <v>0</v>
      </c>
      <c r="G49" s="42">
        <v>0</v>
      </c>
    </row>
    <row r="50" spans="1:7" x14ac:dyDescent="0.2">
      <c r="A50" s="30" t="s">
        <v>74</v>
      </c>
      <c r="B50" s="42">
        <v>0</v>
      </c>
      <c r="C50" s="42">
        <v>0</v>
      </c>
      <c r="D50" s="42">
        <v>0</v>
      </c>
      <c r="E50" s="42">
        <v>0</v>
      </c>
      <c r="F50" s="42">
        <v>0</v>
      </c>
      <c r="G50" s="42">
        <v>0</v>
      </c>
    </row>
    <row r="51" spans="1:7" x14ac:dyDescent="0.2">
      <c r="A51" s="30" t="s">
        <v>75</v>
      </c>
      <c r="B51" s="42">
        <v>0</v>
      </c>
      <c r="C51" s="42">
        <v>0</v>
      </c>
      <c r="D51" s="42">
        <v>0</v>
      </c>
      <c r="E51" s="42">
        <v>0</v>
      </c>
      <c r="F51" s="42">
        <v>0</v>
      </c>
      <c r="G51" s="42">
        <v>0</v>
      </c>
    </row>
    <row r="52" spans="1:7" x14ac:dyDescent="0.2">
      <c r="A52" s="33" t="s">
        <v>76</v>
      </c>
      <c r="B52" s="45">
        <v>0</v>
      </c>
      <c r="C52" s="45">
        <v>917951.41</v>
      </c>
      <c r="D52" s="45">
        <v>917951.41</v>
      </c>
      <c r="E52" s="45">
        <v>917951.41</v>
      </c>
      <c r="F52" s="45">
        <v>917951.41</v>
      </c>
      <c r="G52" s="45">
        <v>0</v>
      </c>
    </row>
    <row r="53" spans="1:7" x14ac:dyDescent="0.2">
      <c r="A53" s="30" t="s">
        <v>77</v>
      </c>
      <c r="B53" s="42">
        <v>0</v>
      </c>
      <c r="C53" s="42">
        <v>0</v>
      </c>
      <c r="D53" s="42">
        <v>0</v>
      </c>
      <c r="E53" s="42">
        <v>0</v>
      </c>
      <c r="F53" s="42">
        <v>0</v>
      </c>
      <c r="G53" s="42">
        <v>0</v>
      </c>
    </row>
    <row r="54" spans="1:7" x14ac:dyDescent="0.2">
      <c r="A54" s="30" t="s">
        <v>78</v>
      </c>
      <c r="B54" s="42">
        <v>0</v>
      </c>
      <c r="C54" s="42">
        <v>917951.41</v>
      </c>
      <c r="D54" s="42">
        <v>917951.41</v>
      </c>
      <c r="E54" s="42">
        <v>917951.41</v>
      </c>
      <c r="F54" s="42">
        <v>917951.41</v>
      </c>
      <c r="G54" s="42">
        <v>0</v>
      </c>
    </row>
    <row r="55" spans="1:7" x14ac:dyDescent="0.2">
      <c r="A55" s="30" t="s">
        <v>79</v>
      </c>
      <c r="B55" s="42">
        <v>0</v>
      </c>
      <c r="C55" s="42">
        <v>0</v>
      </c>
      <c r="D55" s="42">
        <v>0</v>
      </c>
      <c r="E55" s="42">
        <v>0</v>
      </c>
      <c r="F55" s="42">
        <v>0</v>
      </c>
      <c r="G55" s="42">
        <v>0</v>
      </c>
    </row>
    <row r="56" spans="1:7" x14ac:dyDescent="0.2">
      <c r="A56" s="33" t="s">
        <v>80</v>
      </c>
      <c r="B56" s="45">
        <v>0</v>
      </c>
      <c r="C56" s="45">
        <v>0</v>
      </c>
      <c r="D56" s="45">
        <v>0</v>
      </c>
      <c r="E56" s="45">
        <v>0</v>
      </c>
      <c r="F56" s="45">
        <v>0</v>
      </c>
      <c r="G56" s="45">
        <v>0</v>
      </c>
    </row>
    <row r="57" spans="1:7" x14ac:dyDescent="0.2">
      <c r="A57" s="30" t="s">
        <v>81</v>
      </c>
      <c r="B57" s="42">
        <v>0</v>
      </c>
      <c r="C57" s="42">
        <v>0</v>
      </c>
      <c r="D57" s="42">
        <v>0</v>
      </c>
      <c r="E57" s="42">
        <v>0</v>
      </c>
      <c r="F57" s="42">
        <v>0</v>
      </c>
      <c r="G57" s="42">
        <v>0</v>
      </c>
    </row>
    <row r="58" spans="1:7" x14ac:dyDescent="0.2">
      <c r="A58" s="30" t="s">
        <v>82</v>
      </c>
      <c r="B58" s="42">
        <v>0</v>
      </c>
      <c r="C58" s="42">
        <v>0</v>
      </c>
      <c r="D58" s="42">
        <v>0</v>
      </c>
      <c r="E58" s="42">
        <v>0</v>
      </c>
      <c r="F58" s="42">
        <v>0</v>
      </c>
      <c r="G58" s="42">
        <v>0</v>
      </c>
    </row>
    <row r="59" spans="1:7" x14ac:dyDescent="0.2">
      <c r="A59" s="30" t="s">
        <v>83</v>
      </c>
      <c r="B59" s="42">
        <v>0</v>
      </c>
      <c r="C59" s="42">
        <v>0</v>
      </c>
      <c r="D59" s="42">
        <v>0</v>
      </c>
      <c r="E59" s="42">
        <v>0</v>
      </c>
      <c r="F59" s="42">
        <v>0</v>
      </c>
      <c r="G59" s="42">
        <v>0</v>
      </c>
    </row>
    <row r="60" spans="1:7" x14ac:dyDescent="0.2">
      <c r="A60" s="30" t="s">
        <v>84</v>
      </c>
      <c r="B60" s="42">
        <v>0</v>
      </c>
      <c r="C60" s="42">
        <v>0</v>
      </c>
      <c r="D60" s="42">
        <v>0</v>
      </c>
      <c r="E60" s="42">
        <v>0</v>
      </c>
      <c r="F60" s="42">
        <v>0</v>
      </c>
      <c r="G60" s="42">
        <v>0</v>
      </c>
    </row>
    <row r="61" spans="1:7" x14ac:dyDescent="0.2">
      <c r="A61" s="30" t="s">
        <v>85</v>
      </c>
      <c r="B61" s="42">
        <v>0</v>
      </c>
      <c r="C61" s="42">
        <v>0</v>
      </c>
      <c r="D61" s="42">
        <v>0</v>
      </c>
      <c r="E61" s="42">
        <v>0</v>
      </c>
      <c r="F61" s="42">
        <v>0</v>
      </c>
      <c r="G61" s="42">
        <v>0</v>
      </c>
    </row>
    <row r="62" spans="1:7" x14ac:dyDescent="0.2">
      <c r="A62" s="30" t="s">
        <v>86</v>
      </c>
      <c r="B62" s="42">
        <v>0</v>
      </c>
      <c r="C62" s="42">
        <v>0</v>
      </c>
      <c r="D62" s="42">
        <v>0</v>
      </c>
      <c r="E62" s="42">
        <v>0</v>
      </c>
      <c r="F62" s="42">
        <v>0</v>
      </c>
      <c r="G62" s="42">
        <v>0</v>
      </c>
    </row>
    <row r="63" spans="1:7" x14ac:dyDescent="0.2">
      <c r="A63" s="30" t="s">
        <v>87</v>
      </c>
      <c r="B63" s="42">
        <v>0</v>
      </c>
      <c r="C63" s="42">
        <v>0</v>
      </c>
      <c r="D63" s="42">
        <v>0</v>
      </c>
      <c r="E63" s="42">
        <v>0</v>
      </c>
      <c r="F63" s="42">
        <v>0</v>
      </c>
      <c r="G63" s="42">
        <v>0</v>
      </c>
    </row>
    <row r="64" spans="1:7" x14ac:dyDescent="0.2">
      <c r="A64" s="33" t="s">
        <v>88</v>
      </c>
      <c r="B64" s="45">
        <v>0</v>
      </c>
      <c r="C64" s="45">
        <v>0</v>
      </c>
      <c r="D64" s="45">
        <v>0</v>
      </c>
      <c r="E64" s="45">
        <v>0</v>
      </c>
      <c r="F64" s="45">
        <v>0</v>
      </c>
      <c r="G64" s="45">
        <v>0</v>
      </c>
    </row>
    <row r="65" spans="1:7" x14ac:dyDescent="0.2">
      <c r="A65" s="30" t="s">
        <v>28</v>
      </c>
      <c r="B65" s="42">
        <v>0</v>
      </c>
      <c r="C65" s="42">
        <v>0</v>
      </c>
      <c r="D65" s="42">
        <v>0</v>
      </c>
      <c r="E65" s="42">
        <v>0</v>
      </c>
      <c r="F65" s="42">
        <v>0</v>
      </c>
      <c r="G65" s="42">
        <v>0</v>
      </c>
    </row>
    <row r="66" spans="1:7" x14ac:dyDescent="0.2">
      <c r="A66" s="30" t="s">
        <v>89</v>
      </c>
      <c r="B66" s="42">
        <v>0</v>
      </c>
      <c r="C66" s="42">
        <v>0</v>
      </c>
      <c r="D66" s="42">
        <v>0</v>
      </c>
      <c r="E66" s="42">
        <v>0</v>
      </c>
      <c r="F66" s="42">
        <v>0</v>
      </c>
      <c r="G66" s="42">
        <v>0</v>
      </c>
    </row>
    <row r="67" spans="1:7" x14ac:dyDescent="0.2">
      <c r="A67" s="30" t="s">
        <v>90</v>
      </c>
      <c r="B67" s="42">
        <v>0</v>
      </c>
      <c r="C67" s="42">
        <v>0</v>
      </c>
      <c r="D67" s="42">
        <v>0</v>
      </c>
      <c r="E67" s="42">
        <v>0</v>
      </c>
      <c r="F67" s="42">
        <v>0</v>
      </c>
      <c r="G67" s="42">
        <v>0</v>
      </c>
    </row>
    <row r="68" spans="1:7" x14ac:dyDescent="0.2">
      <c r="A68" s="33" t="s">
        <v>91</v>
      </c>
      <c r="B68" s="45">
        <v>0</v>
      </c>
      <c r="C68" s="45">
        <v>0</v>
      </c>
      <c r="D68" s="45">
        <v>0</v>
      </c>
      <c r="E68" s="45">
        <v>0</v>
      </c>
      <c r="F68" s="45">
        <v>0</v>
      </c>
      <c r="G68" s="45">
        <v>0</v>
      </c>
    </row>
    <row r="69" spans="1:7" x14ac:dyDescent="0.2">
      <c r="A69" s="30" t="s">
        <v>92</v>
      </c>
      <c r="B69" s="42">
        <v>0</v>
      </c>
      <c r="C69" s="42">
        <v>0</v>
      </c>
      <c r="D69" s="42">
        <v>0</v>
      </c>
      <c r="E69" s="42">
        <v>0</v>
      </c>
      <c r="F69" s="42">
        <v>0</v>
      </c>
      <c r="G69" s="42">
        <v>0</v>
      </c>
    </row>
    <row r="70" spans="1:7" x14ac:dyDescent="0.2">
      <c r="A70" s="30" t="s">
        <v>93</v>
      </c>
      <c r="B70" s="42">
        <v>0</v>
      </c>
      <c r="C70" s="42">
        <v>0</v>
      </c>
      <c r="D70" s="42">
        <v>0</v>
      </c>
      <c r="E70" s="42">
        <v>0</v>
      </c>
      <c r="F70" s="42">
        <v>0</v>
      </c>
      <c r="G70" s="42">
        <v>0</v>
      </c>
    </row>
    <row r="71" spans="1:7" x14ac:dyDescent="0.2">
      <c r="A71" s="30" t="s">
        <v>94</v>
      </c>
      <c r="B71" s="42">
        <v>0</v>
      </c>
      <c r="C71" s="42">
        <v>0</v>
      </c>
      <c r="D71" s="42">
        <v>0</v>
      </c>
      <c r="E71" s="42">
        <v>0</v>
      </c>
      <c r="F71" s="42">
        <v>0</v>
      </c>
      <c r="G71" s="42">
        <v>0</v>
      </c>
    </row>
    <row r="72" spans="1:7" x14ac:dyDescent="0.2">
      <c r="A72" s="30" t="s">
        <v>95</v>
      </c>
      <c r="B72" s="42">
        <v>0</v>
      </c>
      <c r="C72" s="42">
        <v>0</v>
      </c>
      <c r="D72" s="42">
        <v>0</v>
      </c>
      <c r="E72" s="42">
        <v>0</v>
      </c>
      <c r="F72" s="42">
        <v>0</v>
      </c>
      <c r="G72" s="42">
        <v>0</v>
      </c>
    </row>
    <row r="73" spans="1:7" x14ac:dyDescent="0.2">
      <c r="A73" s="30" t="s">
        <v>96</v>
      </c>
      <c r="B73" s="42">
        <v>0</v>
      </c>
      <c r="C73" s="42">
        <v>0</v>
      </c>
      <c r="D73" s="42">
        <v>0</v>
      </c>
      <c r="E73" s="42">
        <v>0</v>
      </c>
      <c r="F73" s="42">
        <v>0</v>
      </c>
      <c r="G73" s="42">
        <v>0</v>
      </c>
    </row>
    <row r="74" spans="1:7" x14ac:dyDescent="0.2">
      <c r="A74" s="30" t="s">
        <v>97</v>
      </c>
      <c r="B74" s="42">
        <v>0</v>
      </c>
      <c r="C74" s="42">
        <v>0</v>
      </c>
      <c r="D74" s="42">
        <v>0</v>
      </c>
      <c r="E74" s="42">
        <v>0</v>
      </c>
      <c r="F74" s="42">
        <v>0</v>
      </c>
      <c r="G74" s="42">
        <v>0</v>
      </c>
    </row>
    <row r="75" spans="1:7" x14ac:dyDescent="0.2">
      <c r="A75" s="31" t="s">
        <v>98</v>
      </c>
      <c r="B75" s="46">
        <v>0</v>
      </c>
      <c r="C75" s="46">
        <v>0</v>
      </c>
      <c r="D75" s="46">
        <v>0</v>
      </c>
      <c r="E75" s="46">
        <v>0</v>
      </c>
      <c r="F75" s="46">
        <v>0</v>
      </c>
      <c r="G75" s="46">
        <v>0</v>
      </c>
    </row>
    <row r="76" spans="1:7" x14ac:dyDescent="0.2">
      <c r="A76" s="32" t="s">
        <v>11</v>
      </c>
      <c r="B76" s="47">
        <v>118687507</v>
      </c>
      <c r="C76" s="47">
        <v>8387729.0600000005</v>
      </c>
      <c r="D76" s="47">
        <v>127075236.06</v>
      </c>
      <c r="E76" s="47">
        <v>75433404.639999986</v>
      </c>
      <c r="F76" s="47">
        <v>74268402.269999996</v>
      </c>
      <c r="G76" s="47">
        <v>51641831.420000002</v>
      </c>
    </row>
    <row r="77" spans="1:7" x14ac:dyDescent="0.2">
      <c r="A77" s="39" t="s">
        <v>130</v>
      </c>
    </row>
    <row r="81" spans="1:7" x14ac:dyDescent="0.2">
      <c r="A81" s="60" t="s">
        <v>131</v>
      </c>
      <c r="B81" s="60"/>
      <c r="E81" s="56" t="s">
        <v>132</v>
      </c>
      <c r="F81" s="56"/>
      <c r="G81" s="56"/>
    </row>
    <row r="82" spans="1:7" x14ac:dyDescent="0.2">
      <c r="A82" s="60" t="s">
        <v>144</v>
      </c>
      <c r="B82" s="60"/>
      <c r="E82" s="57" t="s">
        <v>133</v>
      </c>
      <c r="F82" s="57"/>
      <c r="G82" s="57"/>
    </row>
    <row r="83" spans="1:7" x14ac:dyDescent="0.2">
      <c r="E83" s="57"/>
      <c r="F83" s="57"/>
      <c r="G83" s="57"/>
    </row>
  </sheetData>
  <sheetProtection formatCells="0" formatColumns="0" formatRows="0" autoFilter="0"/>
  <mergeCells count="6">
    <mergeCell ref="A1:G1"/>
    <mergeCell ref="G2:G3"/>
    <mergeCell ref="A81:B81"/>
    <mergeCell ref="E81:G81"/>
    <mergeCell ref="A82:B82"/>
    <mergeCell ref="E82:G83"/>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showGridLines="0" tabSelected="1" zoomScaleNormal="100" workbookViewId="0">
      <selection activeCell="N28" sqref="N28"/>
    </sheetView>
  </sheetViews>
  <sheetFormatPr baseColWidth="10" defaultColWidth="12" defaultRowHeight="11.25" x14ac:dyDescent="0.2"/>
  <cols>
    <col min="1" max="1" width="65.83203125" style="1" customWidth="1"/>
    <col min="2" max="7" width="18.33203125" style="1" customWidth="1"/>
    <col min="8" max="16384" width="12" style="1"/>
  </cols>
  <sheetData>
    <row r="1" spans="1:7" ht="63.75" customHeight="1" x14ac:dyDescent="0.2">
      <c r="A1" s="53" t="s">
        <v>146</v>
      </c>
      <c r="B1" s="61"/>
      <c r="C1" s="61"/>
      <c r="D1" s="61"/>
      <c r="E1" s="61"/>
      <c r="F1" s="61"/>
      <c r="G1" s="62"/>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16"/>
      <c r="B4" s="6"/>
      <c r="C4" s="6"/>
      <c r="D4" s="6"/>
      <c r="E4" s="6"/>
      <c r="F4" s="6"/>
      <c r="G4" s="6"/>
    </row>
    <row r="5" spans="1:7" x14ac:dyDescent="0.2">
      <c r="A5" s="14" t="s">
        <v>99</v>
      </c>
      <c r="B5" s="36">
        <v>54596253.219999999</v>
      </c>
      <c r="C5" s="36">
        <v>3858355.3676000005</v>
      </c>
      <c r="D5" s="36">
        <v>58454608.5876</v>
      </c>
      <c r="E5" s="36">
        <v>34699366.134399995</v>
      </c>
      <c r="F5" s="36">
        <v>34163465.044200003</v>
      </c>
      <c r="G5" s="36">
        <v>23755242.453200005</v>
      </c>
    </row>
    <row r="6" spans="1:7" x14ac:dyDescent="0.2">
      <c r="A6" s="22" t="s">
        <v>100</v>
      </c>
      <c r="B6" s="4">
        <v>0</v>
      </c>
      <c r="C6" s="4">
        <v>0</v>
      </c>
      <c r="D6" s="4">
        <v>0</v>
      </c>
      <c r="E6" s="4">
        <v>0</v>
      </c>
      <c r="F6" s="4">
        <v>0</v>
      </c>
      <c r="G6" s="4">
        <v>0</v>
      </c>
    </row>
    <row r="7" spans="1:7" x14ac:dyDescent="0.2">
      <c r="A7" s="22" t="s">
        <v>101</v>
      </c>
      <c r="B7" s="4">
        <v>0</v>
      </c>
      <c r="C7" s="4">
        <v>0</v>
      </c>
      <c r="D7" s="4">
        <v>0</v>
      </c>
      <c r="E7" s="4">
        <v>0</v>
      </c>
      <c r="F7" s="4">
        <v>0</v>
      </c>
      <c r="G7" s="4">
        <v>0</v>
      </c>
    </row>
    <row r="8" spans="1:7" x14ac:dyDescent="0.2">
      <c r="A8" s="22" t="s">
        <v>102</v>
      </c>
      <c r="B8" s="4">
        <v>54596253.219999999</v>
      </c>
      <c r="C8" s="52">
        <v>3858355.3676000005</v>
      </c>
      <c r="D8" s="4">
        <v>58454608.5876</v>
      </c>
      <c r="E8" s="4">
        <v>34699366.134399995</v>
      </c>
      <c r="F8" s="4">
        <v>34163465.044200003</v>
      </c>
      <c r="G8" s="4">
        <v>23755242.453200005</v>
      </c>
    </row>
    <row r="9" spans="1:7" x14ac:dyDescent="0.2">
      <c r="A9" s="22" t="s">
        <v>103</v>
      </c>
      <c r="B9" s="4">
        <v>0</v>
      </c>
      <c r="C9" s="4">
        <v>0</v>
      </c>
      <c r="D9" s="4">
        <v>0</v>
      </c>
      <c r="E9" s="4">
        <v>0</v>
      </c>
      <c r="F9" s="4">
        <v>0</v>
      </c>
      <c r="G9" s="4">
        <v>0</v>
      </c>
    </row>
    <row r="10" spans="1:7" x14ac:dyDescent="0.2">
      <c r="A10" s="22" t="s">
        <v>104</v>
      </c>
      <c r="B10" s="4">
        <v>0</v>
      </c>
      <c r="C10" s="4">
        <v>0</v>
      </c>
      <c r="D10" s="4">
        <v>0</v>
      </c>
      <c r="E10" s="4">
        <v>0</v>
      </c>
      <c r="F10" s="4">
        <v>0</v>
      </c>
      <c r="G10" s="4">
        <v>0</v>
      </c>
    </row>
    <row r="11" spans="1:7" x14ac:dyDescent="0.2">
      <c r="A11" s="22" t="s">
        <v>105</v>
      </c>
      <c r="B11" s="4">
        <v>0</v>
      </c>
      <c r="C11" s="4">
        <v>0</v>
      </c>
      <c r="D11" s="4">
        <v>0</v>
      </c>
      <c r="E11" s="4">
        <v>0</v>
      </c>
      <c r="F11" s="4">
        <v>0</v>
      </c>
      <c r="G11" s="4">
        <v>0</v>
      </c>
    </row>
    <row r="12" spans="1:7" x14ac:dyDescent="0.2">
      <c r="A12" s="22" t="s">
        <v>106</v>
      </c>
      <c r="B12" s="4">
        <v>0</v>
      </c>
      <c r="C12" s="4">
        <v>0</v>
      </c>
      <c r="D12" s="4">
        <v>0</v>
      </c>
      <c r="E12" s="4">
        <v>0</v>
      </c>
      <c r="F12" s="4">
        <v>0</v>
      </c>
      <c r="G12" s="4">
        <v>0</v>
      </c>
    </row>
    <row r="13" spans="1:7" x14ac:dyDescent="0.2">
      <c r="A13" s="22" t="s">
        <v>56</v>
      </c>
      <c r="B13" s="4">
        <v>0</v>
      </c>
      <c r="C13" s="4">
        <v>0</v>
      </c>
      <c r="D13" s="4">
        <v>0</v>
      </c>
      <c r="E13" s="4">
        <v>0</v>
      </c>
      <c r="F13" s="4">
        <v>0</v>
      </c>
      <c r="G13" s="4">
        <v>0</v>
      </c>
    </row>
    <row r="14" spans="1:7" x14ac:dyDescent="0.2">
      <c r="A14" s="15"/>
      <c r="B14" s="37"/>
      <c r="C14" s="37"/>
      <c r="D14" s="37"/>
      <c r="E14" s="37"/>
      <c r="F14" s="37"/>
      <c r="G14" s="37"/>
    </row>
    <row r="15" spans="1:7" x14ac:dyDescent="0.2">
      <c r="A15" s="14" t="s">
        <v>107</v>
      </c>
      <c r="B15" s="36">
        <v>64091253.780000001</v>
      </c>
      <c r="C15" s="36">
        <v>4529373.692400001</v>
      </c>
      <c r="D15" s="36">
        <v>68620627.47240001</v>
      </c>
      <c r="E15" s="36">
        <v>40734038.505599998</v>
      </c>
      <c r="F15" s="36">
        <v>40104937.2258</v>
      </c>
      <c r="G15" s="36">
        <v>27886588.966800012</v>
      </c>
    </row>
    <row r="16" spans="1:7" x14ac:dyDescent="0.2">
      <c r="A16" s="22" t="s">
        <v>108</v>
      </c>
      <c r="B16" s="4">
        <v>0</v>
      </c>
      <c r="C16" s="4">
        <v>0</v>
      </c>
      <c r="D16" s="4">
        <v>0</v>
      </c>
      <c r="E16" s="4">
        <v>0</v>
      </c>
      <c r="F16" s="4">
        <v>0</v>
      </c>
      <c r="G16" s="4">
        <v>0</v>
      </c>
    </row>
    <row r="17" spans="1:7" x14ac:dyDescent="0.2">
      <c r="A17" s="22" t="s">
        <v>109</v>
      </c>
      <c r="B17" s="4">
        <v>0</v>
      </c>
      <c r="C17" s="4">
        <v>0</v>
      </c>
      <c r="D17" s="4">
        <v>0</v>
      </c>
      <c r="E17" s="4">
        <v>0</v>
      </c>
      <c r="F17" s="4">
        <v>0</v>
      </c>
      <c r="G17" s="4">
        <v>0</v>
      </c>
    </row>
    <row r="18" spans="1:7" x14ac:dyDescent="0.2">
      <c r="A18" s="22" t="s">
        <v>110</v>
      </c>
      <c r="B18" s="4">
        <v>0</v>
      </c>
      <c r="C18" s="4">
        <v>0</v>
      </c>
      <c r="D18" s="4">
        <v>0</v>
      </c>
      <c r="E18" s="4">
        <v>0</v>
      </c>
      <c r="F18" s="4">
        <v>0</v>
      </c>
      <c r="G18" s="4">
        <v>0</v>
      </c>
    </row>
    <row r="19" spans="1:7" x14ac:dyDescent="0.2">
      <c r="A19" s="22" t="s">
        <v>111</v>
      </c>
      <c r="B19" s="4">
        <v>0</v>
      </c>
      <c r="C19" s="4">
        <v>0</v>
      </c>
      <c r="D19" s="4">
        <v>0</v>
      </c>
      <c r="E19" s="4">
        <v>0</v>
      </c>
      <c r="F19" s="4">
        <v>0</v>
      </c>
      <c r="G19" s="4">
        <v>0</v>
      </c>
    </row>
    <row r="20" spans="1:7" x14ac:dyDescent="0.2">
      <c r="A20" s="22" t="s">
        <v>112</v>
      </c>
      <c r="B20" s="4">
        <v>64091253.780000001</v>
      </c>
      <c r="C20" s="4">
        <v>4529373.692400001</v>
      </c>
      <c r="D20" s="4">
        <v>68620627.47240001</v>
      </c>
      <c r="E20" s="4">
        <v>40734038.505599998</v>
      </c>
      <c r="F20" s="4">
        <v>40104937.2258</v>
      </c>
      <c r="G20" s="4">
        <v>27886588.966800012</v>
      </c>
    </row>
    <row r="21" spans="1:7" x14ac:dyDescent="0.2">
      <c r="A21" s="22" t="s">
        <v>113</v>
      </c>
      <c r="B21" s="4">
        <v>0</v>
      </c>
      <c r="C21" s="4">
        <v>0</v>
      </c>
      <c r="D21" s="4">
        <v>0</v>
      </c>
      <c r="E21" s="4">
        <v>0</v>
      </c>
      <c r="F21" s="4">
        <v>0</v>
      </c>
      <c r="G21" s="4">
        <v>0</v>
      </c>
    </row>
    <row r="22" spans="1:7" x14ac:dyDescent="0.2">
      <c r="A22" s="22" t="s">
        <v>114</v>
      </c>
      <c r="B22" s="4">
        <v>0</v>
      </c>
      <c r="C22" s="4">
        <v>0</v>
      </c>
      <c r="D22" s="4">
        <v>0</v>
      </c>
      <c r="E22" s="4">
        <v>0</v>
      </c>
      <c r="F22" s="4">
        <v>0</v>
      </c>
      <c r="G22" s="4">
        <v>0</v>
      </c>
    </row>
    <row r="23" spans="1:7" x14ac:dyDescent="0.2">
      <c r="A23" s="15"/>
      <c r="B23" s="37"/>
      <c r="C23" s="37"/>
      <c r="D23" s="37"/>
      <c r="E23" s="37"/>
      <c r="F23" s="37"/>
      <c r="G23" s="37"/>
    </row>
    <row r="24" spans="1:7" x14ac:dyDescent="0.2">
      <c r="A24" s="14" t="s">
        <v>115</v>
      </c>
      <c r="B24" s="36">
        <v>0</v>
      </c>
      <c r="C24" s="36">
        <v>0</v>
      </c>
      <c r="D24" s="36">
        <v>0</v>
      </c>
      <c r="E24" s="36">
        <v>0</v>
      </c>
      <c r="F24" s="36">
        <v>0</v>
      </c>
      <c r="G24" s="36">
        <v>0</v>
      </c>
    </row>
    <row r="25" spans="1:7" x14ac:dyDescent="0.2">
      <c r="A25" s="22" t="s">
        <v>116</v>
      </c>
      <c r="B25" s="4">
        <v>0</v>
      </c>
      <c r="C25" s="4">
        <v>0</v>
      </c>
      <c r="D25" s="4">
        <v>0</v>
      </c>
      <c r="E25" s="4">
        <v>0</v>
      </c>
      <c r="F25" s="4">
        <v>0</v>
      </c>
      <c r="G25" s="4">
        <v>0</v>
      </c>
    </row>
    <row r="26" spans="1:7" x14ac:dyDescent="0.2">
      <c r="A26" s="22" t="s">
        <v>117</v>
      </c>
      <c r="B26" s="4">
        <v>0</v>
      </c>
      <c r="C26" s="4">
        <v>0</v>
      </c>
      <c r="D26" s="4">
        <v>0</v>
      </c>
      <c r="E26" s="4">
        <v>0</v>
      </c>
      <c r="F26" s="4">
        <v>0</v>
      </c>
      <c r="G26" s="4">
        <v>0</v>
      </c>
    </row>
    <row r="27" spans="1:7" x14ac:dyDescent="0.2">
      <c r="A27" s="22" t="s">
        <v>118</v>
      </c>
      <c r="B27" s="4">
        <v>0</v>
      </c>
      <c r="C27" s="4">
        <v>0</v>
      </c>
      <c r="D27" s="4">
        <v>0</v>
      </c>
      <c r="E27" s="4">
        <v>0</v>
      </c>
      <c r="F27" s="4">
        <v>0</v>
      </c>
      <c r="G27" s="4">
        <v>0</v>
      </c>
    </row>
    <row r="28" spans="1:7" x14ac:dyDescent="0.2">
      <c r="A28" s="22" t="s">
        <v>119</v>
      </c>
      <c r="B28" s="4">
        <v>0</v>
      </c>
      <c r="C28" s="4">
        <v>0</v>
      </c>
      <c r="D28" s="4">
        <v>0</v>
      </c>
      <c r="E28" s="4">
        <v>0</v>
      </c>
      <c r="F28" s="4">
        <v>0</v>
      </c>
      <c r="G28" s="4">
        <v>0</v>
      </c>
    </row>
    <row r="29" spans="1:7" x14ac:dyDescent="0.2">
      <c r="A29" s="22" t="s">
        <v>120</v>
      </c>
      <c r="B29" s="4">
        <v>0</v>
      </c>
      <c r="C29" s="4">
        <v>0</v>
      </c>
      <c r="D29" s="4">
        <v>0</v>
      </c>
      <c r="E29" s="4">
        <v>0</v>
      </c>
      <c r="F29" s="4">
        <v>0</v>
      </c>
      <c r="G29" s="4">
        <v>0</v>
      </c>
    </row>
    <row r="30" spans="1:7" x14ac:dyDescent="0.2">
      <c r="A30" s="22" t="s">
        <v>121</v>
      </c>
      <c r="B30" s="4">
        <v>0</v>
      </c>
      <c r="C30" s="4">
        <v>0</v>
      </c>
      <c r="D30" s="4">
        <v>0</v>
      </c>
      <c r="E30" s="4">
        <v>0</v>
      </c>
      <c r="F30" s="4">
        <v>0</v>
      </c>
      <c r="G30" s="4">
        <v>0</v>
      </c>
    </row>
    <row r="31" spans="1:7" x14ac:dyDescent="0.2">
      <c r="A31" s="22" t="s">
        <v>122</v>
      </c>
      <c r="B31" s="4">
        <v>0</v>
      </c>
      <c r="C31" s="4">
        <v>0</v>
      </c>
      <c r="D31" s="4">
        <v>0</v>
      </c>
      <c r="E31" s="4">
        <v>0</v>
      </c>
      <c r="F31" s="4">
        <v>0</v>
      </c>
      <c r="G31" s="4">
        <v>0</v>
      </c>
    </row>
    <row r="32" spans="1:7" x14ac:dyDescent="0.2">
      <c r="A32" s="22" t="s">
        <v>123</v>
      </c>
      <c r="B32" s="4">
        <v>0</v>
      </c>
      <c r="C32" s="4">
        <v>0</v>
      </c>
      <c r="D32" s="4">
        <v>0</v>
      </c>
      <c r="E32" s="4">
        <v>0</v>
      </c>
      <c r="F32" s="4">
        <v>0</v>
      </c>
      <c r="G32" s="4">
        <v>0</v>
      </c>
    </row>
    <row r="33" spans="1:7" x14ac:dyDescent="0.2">
      <c r="A33" s="22" t="s">
        <v>124</v>
      </c>
      <c r="B33" s="4">
        <v>0</v>
      </c>
      <c r="C33" s="4">
        <v>0</v>
      </c>
      <c r="D33" s="4">
        <v>0</v>
      </c>
      <c r="E33" s="4">
        <v>0</v>
      </c>
      <c r="F33" s="4">
        <v>0</v>
      </c>
      <c r="G33" s="4">
        <v>0</v>
      </c>
    </row>
    <row r="34" spans="1:7" x14ac:dyDescent="0.2">
      <c r="A34" s="15"/>
      <c r="B34" s="37"/>
      <c r="C34" s="37"/>
      <c r="D34" s="37"/>
      <c r="E34" s="37"/>
      <c r="F34" s="37"/>
      <c r="G34" s="37"/>
    </row>
    <row r="35" spans="1:7" x14ac:dyDescent="0.2">
      <c r="A35" s="14" t="s">
        <v>125</v>
      </c>
      <c r="B35" s="36">
        <v>0</v>
      </c>
      <c r="C35" s="36">
        <v>0</v>
      </c>
      <c r="D35" s="36">
        <v>0</v>
      </c>
      <c r="E35" s="36">
        <v>0</v>
      </c>
      <c r="F35" s="36">
        <v>0</v>
      </c>
      <c r="G35" s="36">
        <v>0</v>
      </c>
    </row>
    <row r="36" spans="1:7" x14ac:dyDescent="0.2">
      <c r="A36" s="22" t="s">
        <v>126</v>
      </c>
      <c r="B36" s="4">
        <v>0</v>
      </c>
      <c r="C36" s="4">
        <v>0</v>
      </c>
      <c r="D36" s="4">
        <v>0</v>
      </c>
      <c r="E36" s="4">
        <v>0</v>
      </c>
      <c r="F36" s="4">
        <v>0</v>
      </c>
      <c r="G36" s="4">
        <v>0</v>
      </c>
    </row>
    <row r="37" spans="1:7" ht="22.5" x14ac:dyDescent="0.2">
      <c r="A37" s="22" t="s">
        <v>127</v>
      </c>
      <c r="B37" s="4">
        <v>0</v>
      </c>
      <c r="C37" s="4">
        <v>0</v>
      </c>
      <c r="D37" s="4">
        <v>0</v>
      </c>
      <c r="E37" s="4">
        <v>0</v>
      </c>
      <c r="F37" s="4">
        <v>0</v>
      </c>
      <c r="G37" s="4">
        <v>0</v>
      </c>
    </row>
    <row r="38" spans="1:7" x14ac:dyDescent="0.2">
      <c r="A38" s="22" t="s">
        <v>128</v>
      </c>
      <c r="B38" s="4">
        <v>0</v>
      </c>
      <c r="C38" s="4">
        <v>0</v>
      </c>
      <c r="D38" s="4">
        <v>0</v>
      </c>
      <c r="E38" s="4">
        <v>0</v>
      </c>
      <c r="F38" s="4">
        <v>0</v>
      </c>
      <c r="G38" s="4">
        <v>0</v>
      </c>
    </row>
    <row r="39" spans="1:7" x14ac:dyDescent="0.2">
      <c r="A39" s="22" t="s">
        <v>129</v>
      </c>
      <c r="B39" s="4">
        <v>0</v>
      </c>
      <c r="C39" s="4">
        <v>0</v>
      </c>
      <c r="D39" s="4">
        <v>0</v>
      </c>
      <c r="E39" s="4">
        <v>0</v>
      </c>
      <c r="F39" s="4">
        <v>0</v>
      </c>
      <c r="G39" s="4">
        <v>0</v>
      </c>
    </row>
    <row r="40" spans="1:7" x14ac:dyDescent="0.2">
      <c r="A40" s="15"/>
      <c r="B40" s="37"/>
      <c r="C40" s="37"/>
      <c r="D40" s="37"/>
      <c r="E40" s="37"/>
      <c r="F40" s="37"/>
      <c r="G40" s="37"/>
    </row>
    <row r="41" spans="1:7" x14ac:dyDescent="0.2">
      <c r="A41" s="24" t="s">
        <v>11</v>
      </c>
      <c r="B41" s="7">
        <v>118687507</v>
      </c>
      <c r="C41" s="7">
        <v>8387729.0600000015</v>
      </c>
      <c r="D41" s="7">
        <v>127075236.06</v>
      </c>
      <c r="E41" s="7">
        <v>75433404.639999986</v>
      </c>
      <c r="F41" s="7">
        <v>74268402.270000011</v>
      </c>
      <c r="G41" s="7">
        <v>51641831.420000017</v>
      </c>
    </row>
    <row r="42" spans="1:7" x14ac:dyDescent="0.2">
      <c r="A42" s="1" t="s">
        <v>134</v>
      </c>
    </row>
    <row r="48" spans="1:7" x14ac:dyDescent="0.2">
      <c r="A48" s="40" t="s">
        <v>131</v>
      </c>
      <c r="E48" s="56" t="s">
        <v>132</v>
      </c>
      <c r="F48" s="56"/>
      <c r="G48" s="56"/>
    </row>
    <row r="49" spans="1:7" x14ac:dyDescent="0.2">
      <c r="A49" s="40" t="s">
        <v>144</v>
      </c>
      <c r="E49" s="57" t="s">
        <v>133</v>
      </c>
      <c r="F49" s="57"/>
      <c r="G49" s="57"/>
    </row>
    <row r="50" spans="1:7" x14ac:dyDescent="0.2">
      <c r="E50" s="57"/>
      <c r="F50" s="57"/>
      <c r="G50" s="57"/>
    </row>
  </sheetData>
  <sheetProtection formatCells="0" formatColumns="0" formatRows="0" autoFilter="0"/>
  <mergeCells count="4">
    <mergeCell ref="G2:G3"/>
    <mergeCell ref="A1:G1"/>
    <mergeCell ref="E48:G48"/>
    <mergeCell ref="E49:G50"/>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B9791-5AC5-4EBD-B818-7938A6165A5F}">
  <ds:schemaRefs>
    <ds:schemaRef ds:uri="0c865bf4-0f22-4e4d-b041-7b0c1657e5a8"/>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6aa8a68a-ab09-4ac8-a697-fdce915bc567"/>
    <ds:schemaRef ds:uri="http://www.w3.org/XML/1998/namespace"/>
  </ds:schemaRefs>
</ds:datastoreItem>
</file>

<file path=customXml/itemProps2.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2025-07-11T22:33:42Z</cp:lastPrinted>
  <dcterms:created xsi:type="dcterms:W3CDTF">2014-02-10T03:37:14Z</dcterms:created>
  <dcterms:modified xsi:type="dcterms:W3CDTF">2025-11-20T15:28:07Z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