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"/>
    </mc:Choice>
  </mc:AlternateContent>
  <xr:revisionPtr revIDLastSave="0" documentId="8_{CDC96771-D105-41FB-96B0-DA5B8F460469}" xr6:coauthVersionLast="36" xr6:coauthVersionMax="36" xr10:uidLastSave="{00000000-0000-0000-0000-000000000000}"/>
  <bookViews>
    <workbookView xWindow="0" yWindow="0" windowWidth="28800" windowHeight="11625" xr2:uid="{0A9AD0BA-C68E-429F-B17A-D64A90B19E4B}"/>
  </bookViews>
  <sheets>
    <sheet name="F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D35" i="1"/>
  <c r="C35" i="1"/>
  <c r="B35" i="1"/>
  <c r="D27" i="1"/>
  <c r="D39" i="1" s="1"/>
  <c r="C27" i="1"/>
  <c r="C39" i="1" s="1"/>
  <c r="B27" i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<sst xmlns="http://schemas.openxmlformats.org/spreadsheetml/2006/main" count="50" uniqueCount="42">
  <si>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</si>
  <si>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</si>
  <si>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</si>
  <si>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</si>
  <si>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</si>
  <si>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</si>
  <si>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</si>
  <si>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</si>
  <si>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</si>
  <si>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</si>
  <si>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</si>
  <si>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</si>
  <si>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</si>
  <si>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</si>
  <si>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</si>
  <si>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</si>
  <si>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</si>
  <si>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</si>
  <si>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</si>
  <si>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</si>
  <si>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</si>
  <si>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</si>
  <si>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</si>
  <si>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</si>
  <si>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</si>
  <si>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</si>
  <si>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</si>
  <si>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</si>
  <si>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</si>
  <si>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</si>
  <si>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</si>
  <si>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</si>
  <si>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</si>
  <si>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</si>
  <si>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</si>
  <si>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</si>
  <si>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</si>
  <si>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</si>
  <si>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</si>
  <si>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</si>
  <si>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Universidad Tecnológica del Norte de Guanajuato
Flujo de Fondos
Del 01 de Enero al 30 de Septiembre de 2025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</si>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</sst>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4" fillId="0" borderId="8" xfId="1" applyFont="1" applyBorder="1" applyAlignment="1">
      <alignment horizontal="left" vertical="center" indent="1"/>
    </xf>
    <xf numFmtId="4" fontId="4" fillId="0" borderId="10" xfId="0" applyNumberFormat="1" applyFont="1" applyFill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4" fontId="2" fillId="0" borderId="10" xfId="0" applyNumberFormat="1" applyFont="1" applyFill="1" applyBorder="1" applyAlignment="1">
      <alignment vertical="center" wrapText="1"/>
    </xf>
    <xf numFmtId="0" fontId="2" fillId="0" borderId="1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9" xfId="1" applyFont="1" applyBorder="1" applyAlignment="1">
      <alignment horizontal="left" indent="1"/>
    </xf>
    <xf numFmtId="164" fontId="3" fillId="0" borderId="10" xfId="0" applyNumberFormat="1" applyFont="1" applyBorder="1"/>
    <xf numFmtId="0" fontId="3" fillId="0" borderId="8" xfId="1" applyFont="1" applyBorder="1" applyAlignment="1">
      <alignment horizontal="left" indent="1"/>
    </xf>
    <xf numFmtId="0" fontId="5" fillId="0" borderId="8" xfId="1" applyFont="1" applyBorder="1"/>
    <xf numFmtId="0" fontId="5" fillId="0" borderId="11" xfId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4" fontId="2" fillId="0" borderId="13" xfId="0" applyNumberFormat="1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 wrapText="1"/>
    </xf>
    <xf numFmtId="4" fontId="2" fillId="0" borderId="14" xfId="0" applyNumberFormat="1" applyFont="1" applyFill="1" applyBorder="1" applyAlignment="1">
      <alignment vertical="center" wrapText="1"/>
    </xf>
    <xf numFmtId="4" fontId="2" fillId="0" borderId="12" xfId="0" applyNumberFormat="1" applyFont="1" applyFill="1" applyBorder="1" applyAlignment="1">
      <alignment vertical="center" wrapText="1"/>
    </xf>
    <xf numFmtId="164" fontId="5" fillId="0" borderId="13" xfId="0" applyNumberFormat="1" applyFont="1" applyBorder="1"/>
    <xf numFmtId="164" fontId="5" fillId="0" borderId="7" xfId="0" applyNumberFormat="1" applyFont="1" applyBorder="1"/>
    <xf numFmtId="164" fontId="3" fillId="0" borderId="0" xfId="0" applyNumberFormat="1" applyFont="1" applyBorder="1"/>
    <xf numFmtId="164" fontId="5" fillId="0" borderId="0" xfId="0" applyNumberFormat="1" applyFont="1" applyBorder="1"/>
    <xf numFmtId="164" fontId="5" fillId="0" borderId="10" xfId="0" applyNumberFormat="1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41174581-314F-46B3-BFA9-473551855D3C}"/>
    <cellStyle name="Normal 2 3 2" xfId="3" xr:uid="{C4ED0B5C-5A89-4982-BBEC-2B590C7911D4}"/>
    <cellStyle name="Normal 2 4" xfId="1" xr:uid="{52E6BECC-C10E-40CB-BDEF-A6AEDFA7F105}"/>
    <cellStyle name="Normal 2 8" xfId="2" xr:uid="{D26E215F-4A24-47F0-A06A-44B7EC714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8961-A4BB-4F14-B7F1-5337291A5472}">
  <sheetPr>
    <pageSetUpPr fitToPage="1"/>
  </sheetPr>
  <dimension ref="A1:D51"/>
  <sheetViews>
    <sheetView tabSelected="1" workbookViewId="0">
      <selection activeCell="I39" sqref="I39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2">
      <c r="A1" s="31" t="s">
        <v>40</v>
      </c>
      <c r="B1" s="32"/>
      <c r="C1" s="32"/>
      <c r="D1" s="33"/>
    </row>
    <row r="2" spans="1:4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20">
        <f>SUM(B4:B13)</f>
        <v>118687507</v>
      </c>
      <c r="C3" s="20">
        <f t="shared" ref="C3:D3" si="0">SUM(C4:C13)</f>
        <v>100203763.88</v>
      </c>
      <c r="D3" s="21">
        <f t="shared" si="0"/>
        <v>100197556.97999999</v>
      </c>
    </row>
    <row r="4" spans="1:4" x14ac:dyDescent="0.2">
      <c r="A4" s="5" t="s">
        <v>5</v>
      </c>
      <c r="B4" s="22">
        <v>0</v>
      </c>
      <c r="C4" s="22">
        <v>0</v>
      </c>
      <c r="D4" s="6">
        <v>0</v>
      </c>
    </row>
    <row r="5" spans="1:4" x14ac:dyDescent="0.2">
      <c r="A5" s="5" t="s">
        <v>6</v>
      </c>
      <c r="B5" s="22">
        <v>0</v>
      </c>
      <c r="C5" s="22">
        <v>0</v>
      </c>
      <c r="D5" s="6">
        <v>0</v>
      </c>
    </row>
    <row r="6" spans="1:4" x14ac:dyDescent="0.2">
      <c r="A6" s="5" t="s">
        <v>7</v>
      </c>
      <c r="B6" s="22">
        <v>0</v>
      </c>
      <c r="C6" s="22">
        <v>0</v>
      </c>
      <c r="D6" s="6">
        <v>0</v>
      </c>
    </row>
    <row r="7" spans="1:4" x14ac:dyDescent="0.2">
      <c r="A7" s="5" t="s">
        <v>8</v>
      </c>
      <c r="B7" s="22">
        <v>0</v>
      </c>
      <c r="C7" s="22">
        <v>0</v>
      </c>
      <c r="D7" s="6">
        <v>0</v>
      </c>
    </row>
    <row r="8" spans="1:4" x14ac:dyDescent="0.2">
      <c r="A8" s="5" t="s">
        <v>9</v>
      </c>
      <c r="B8" s="22">
        <v>0</v>
      </c>
      <c r="C8" s="22">
        <v>0</v>
      </c>
      <c r="D8" s="6">
        <v>0</v>
      </c>
    </row>
    <row r="9" spans="1:4" x14ac:dyDescent="0.2">
      <c r="A9" s="5" t="s">
        <v>10</v>
      </c>
      <c r="B9" s="22">
        <v>0</v>
      </c>
      <c r="C9" s="22">
        <v>0</v>
      </c>
      <c r="D9" s="6">
        <v>0</v>
      </c>
    </row>
    <row r="10" spans="1:4" x14ac:dyDescent="0.2">
      <c r="A10" s="5" t="s">
        <v>11</v>
      </c>
      <c r="B10" s="22">
        <v>16296093</v>
      </c>
      <c r="C10" s="22">
        <v>13145159.83</v>
      </c>
      <c r="D10" s="6">
        <v>13138952.93</v>
      </c>
    </row>
    <row r="11" spans="1:4" x14ac:dyDescent="0.2">
      <c r="A11" s="5" t="s">
        <v>12</v>
      </c>
      <c r="B11" s="22">
        <v>51018101</v>
      </c>
      <c r="C11" s="22">
        <v>43426810.049999997</v>
      </c>
      <c r="D11" s="6">
        <v>43426810.049999997</v>
      </c>
    </row>
    <row r="12" spans="1:4" x14ac:dyDescent="0.2">
      <c r="A12" s="5" t="s">
        <v>13</v>
      </c>
      <c r="B12" s="22">
        <v>51373313</v>
      </c>
      <c r="C12" s="22">
        <v>43631794</v>
      </c>
      <c r="D12" s="6">
        <v>43631794</v>
      </c>
    </row>
    <row r="13" spans="1:4" x14ac:dyDescent="0.2">
      <c r="A13" s="5" t="s">
        <v>14</v>
      </c>
      <c r="B13" s="22">
        <v>0</v>
      </c>
      <c r="C13" s="22">
        <v>0</v>
      </c>
      <c r="D13" s="6">
        <v>0</v>
      </c>
    </row>
    <row r="14" spans="1:4" x14ac:dyDescent="0.2">
      <c r="A14" s="7" t="s">
        <v>15</v>
      </c>
      <c r="B14" s="23">
        <f>SUM(B15:B23)</f>
        <v>118687507</v>
      </c>
      <c r="C14" s="23">
        <f t="shared" ref="C14:D14" si="1">SUM(C15:C23)</f>
        <v>75433404.639999986</v>
      </c>
      <c r="D14" s="8">
        <f t="shared" si="1"/>
        <v>74268402.269999996</v>
      </c>
    </row>
    <row r="15" spans="1:4" x14ac:dyDescent="0.2">
      <c r="A15" s="5" t="s">
        <v>16</v>
      </c>
      <c r="B15" s="22">
        <v>94192418.829999998</v>
      </c>
      <c r="C15" s="22">
        <v>59329966</v>
      </c>
      <c r="D15" s="6">
        <v>59329966</v>
      </c>
    </row>
    <row r="16" spans="1:4" x14ac:dyDescent="0.2">
      <c r="A16" s="5" t="s">
        <v>17</v>
      </c>
      <c r="B16" s="22">
        <v>2235198.7000000002</v>
      </c>
      <c r="C16" s="22">
        <v>2007284.07</v>
      </c>
      <c r="D16" s="6">
        <v>1326344.46</v>
      </c>
    </row>
    <row r="17" spans="1:4" x14ac:dyDescent="0.2">
      <c r="A17" s="5" t="s">
        <v>18</v>
      </c>
      <c r="B17" s="22">
        <v>20653050.469999999</v>
      </c>
      <c r="C17" s="22">
        <v>12303276.98</v>
      </c>
      <c r="D17" s="6">
        <v>11984803.619999999</v>
      </c>
    </row>
    <row r="18" spans="1:4" x14ac:dyDescent="0.2">
      <c r="A18" s="5" t="s">
        <v>13</v>
      </c>
      <c r="B18" s="22">
        <v>1546839</v>
      </c>
      <c r="C18" s="22">
        <v>543747.38</v>
      </c>
      <c r="D18" s="6">
        <v>543747.38</v>
      </c>
    </row>
    <row r="19" spans="1:4" x14ac:dyDescent="0.2">
      <c r="A19" s="5" t="s">
        <v>19</v>
      </c>
      <c r="B19" s="22">
        <v>60000</v>
      </c>
      <c r="C19" s="22">
        <v>331178.8</v>
      </c>
      <c r="D19" s="6">
        <v>165589.4</v>
      </c>
    </row>
    <row r="20" spans="1:4" x14ac:dyDescent="0.2">
      <c r="A20" s="5" t="s">
        <v>20</v>
      </c>
      <c r="B20" s="22">
        <v>0</v>
      </c>
      <c r="C20" s="22">
        <v>917951.41</v>
      </c>
      <c r="D20" s="6">
        <v>917951.41</v>
      </c>
    </row>
    <row r="21" spans="1:4" x14ac:dyDescent="0.2">
      <c r="A21" s="5" t="s">
        <v>21</v>
      </c>
      <c r="B21" s="22">
        <v>0</v>
      </c>
      <c r="C21" s="22">
        <v>0</v>
      </c>
      <c r="D21" s="6">
        <v>0</v>
      </c>
    </row>
    <row r="22" spans="1:4" x14ac:dyDescent="0.2">
      <c r="A22" s="5" t="s">
        <v>22</v>
      </c>
      <c r="B22" s="22">
        <v>0</v>
      </c>
      <c r="C22" s="22">
        <v>0</v>
      </c>
      <c r="D22" s="6">
        <v>0</v>
      </c>
    </row>
    <row r="23" spans="1:4" x14ac:dyDescent="0.2">
      <c r="A23" s="5" t="s">
        <v>23</v>
      </c>
      <c r="B23" s="22">
        <v>0</v>
      </c>
      <c r="C23" s="22">
        <v>0</v>
      </c>
      <c r="D23" s="6">
        <v>0</v>
      </c>
    </row>
    <row r="24" spans="1:4" x14ac:dyDescent="0.2">
      <c r="A24" s="9" t="s">
        <v>24</v>
      </c>
      <c r="B24" s="24">
        <f>B3-B14</f>
        <v>0</v>
      </c>
      <c r="C24" s="24">
        <f t="shared" ref="C24:D24" si="2">C3-C14</f>
        <v>24770359.24000001</v>
      </c>
      <c r="D24" s="25">
        <f t="shared" si="2"/>
        <v>25929154.709999993</v>
      </c>
    </row>
    <row r="25" spans="1:4" x14ac:dyDescent="0.2">
      <c r="A25" s="10"/>
      <c r="B25" s="11"/>
      <c r="C25" s="11"/>
      <c r="D25" s="11"/>
    </row>
    <row r="26" spans="1:4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12" t="s">
        <v>25</v>
      </c>
      <c r="B27" s="26">
        <f>SUM(B28:B34)</f>
        <v>0</v>
      </c>
      <c r="C27" s="26">
        <f t="shared" ref="C27:D27" si="3">SUM(C28:C34)</f>
        <v>11848535.800000001</v>
      </c>
      <c r="D27" s="27">
        <f t="shared" si="3"/>
        <v>12969141.67</v>
      </c>
    </row>
    <row r="28" spans="1:4" x14ac:dyDescent="0.2">
      <c r="A28" s="13" t="s">
        <v>26</v>
      </c>
      <c r="B28" s="28">
        <v>0</v>
      </c>
      <c r="C28" s="28">
        <v>0</v>
      </c>
      <c r="D28" s="14">
        <v>0</v>
      </c>
    </row>
    <row r="29" spans="1:4" x14ac:dyDescent="0.2">
      <c r="A29" s="13" t="s">
        <v>27</v>
      </c>
      <c r="B29" s="28">
        <v>0</v>
      </c>
      <c r="C29" s="28">
        <v>0</v>
      </c>
      <c r="D29" s="14">
        <v>0</v>
      </c>
    </row>
    <row r="30" spans="1:4" x14ac:dyDescent="0.2">
      <c r="A30" s="13" t="s">
        <v>28</v>
      </c>
      <c r="B30" s="28">
        <v>0</v>
      </c>
      <c r="C30" s="28">
        <v>0</v>
      </c>
      <c r="D30" s="14">
        <v>0</v>
      </c>
    </row>
    <row r="31" spans="1:4" x14ac:dyDescent="0.2">
      <c r="A31" s="13" t="s">
        <v>29</v>
      </c>
      <c r="B31" s="28">
        <v>0</v>
      </c>
      <c r="C31" s="28">
        <v>3358319.64</v>
      </c>
      <c r="D31" s="14">
        <v>3678286.73</v>
      </c>
    </row>
    <row r="32" spans="1:4" x14ac:dyDescent="0.2">
      <c r="A32" s="13" t="s">
        <v>30</v>
      </c>
      <c r="B32" s="28">
        <v>0</v>
      </c>
      <c r="C32" s="28">
        <v>8587280.9600000009</v>
      </c>
      <c r="D32" s="14">
        <v>9339387.3399999999</v>
      </c>
    </row>
    <row r="33" spans="1:4" x14ac:dyDescent="0.2">
      <c r="A33" s="13" t="s">
        <v>31</v>
      </c>
      <c r="B33" s="28">
        <v>0</v>
      </c>
      <c r="C33" s="28">
        <v>0</v>
      </c>
      <c r="D33" s="14">
        <v>0</v>
      </c>
    </row>
    <row r="34" spans="1:4" x14ac:dyDescent="0.2">
      <c r="A34" s="15" t="s">
        <v>32</v>
      </c>
      <c r="B34" s="28">
        <v>0</v>
      </c>
      <c r="C34" s="28">
        <v>-97064.8</v>
      </c>
      <c r="D34" s="14">
        <v>-48532.4</v>
      </c>
    </row>
    <row r="35" spans="1:4" x14ac:dyDescent="0.2">
      <c r="A35" s="16" t="s">
        <v>33</v>
      </c>
      <c r="B35" s="29">
        <f>SUM(B36:B38)</f>
        <v>0</v>
      </c>
      <c r="C35" s="29">
        <f t="shared" ref="C35:D35" si="4">SUM(C36:C38)</f>
        <v>12921823.439999999</v>
      </c>
      <c r="D35" s="30">
        <f t="shared" si="4"/>
        <v>12960013.039999999</v>
      </c>
    </row>
    <row r="36" spans="1:4" x14ac:dyDescent="0.2">
      <c r="A36" s="15" t="s">
        <v>30</v>
      </c>
      <c r="B36" s="28">
        <v>0</v>
      </c>
      <c r="C36" s="28">
        <v>12921823.439999999</v>
      </c>
      <c r="D36" s="14">
        <v>12960013.039999999</v>
      </c>
    </row>
    <row r="37" spans="1:4" x14ac:dyDescent="0.2">
      <c r="A37" s="15" t="s">
        <v>31</v>
      </c>
      <c r="B37" s="28">
        <v>0</v>
      </c>
      <c r="C37" s="28">
        <v>0</v>
      </c>
      <c r="D37" s="14">
        <v>0</v>
      </c>
    </row>
    <row r="38" spans="1:4" x14ac:dyDescent="0.2">
      <c r="A38" s="15" t="s">
        <v>34</v>
      </c>
      <c r="B38" s="28">
        <v>0</v>
      </c>
      <c r="C38" s="28">
        <v>0</v>
      </c>
      <c r="D38" s="14">
        <v>0</v>
      </c>
    </row>
    <row r="39" spans="1:4" x14ac:dyDescent="0.2">
      <c r="A39" s="17" t="s">
        <v>24</v>
      </c>
      <c r="B39" s="24">
        <f>B27+B35</f>
        <v>0</v>
      </c>
      <c r="C39" s="24">
        <f t="shared" ref="C39:D39" si="5">C27+C35</f>
        <v>24770359.240000002</v>
      </c>
      <c r="D39" s="25">
        <f t="shared" si="5"/>
        <v>25929154.710000001</v>
      </c>
    </row>
    <row r="41" spans="1:4" ht="15" x14ac:dyDescent="0.25">
      <c r="A41" s="18" t="s">
        <v>35</v>
      </c>
    </row>
    <row r="42" spans="1:4" ht="15" x14ac:dyDescent="0.25">
      <c r="A42" s="18" t="s">
        <v>36</v>
      </c>
    </row>
    <row r="49" spans="1:4" ht="11.25" customHeight="1" x14ac:dyDescent="0.2">
      <c r="A49" s="19" t="s">
        <v>37</v>
      </c>
      <c r="B49" s="34" t="s">
        <v>38</v>
      </c>
      <c r="C49" s="34"/>
      <c r="D49" s="34"/>
    </row>
    <row r="50" spans="1:4" ht="22.5" customHeight="1" x14ac:dyDescent="0.2">
      <c r="A50" s="19" t="s">
        <v>41</v>
      </c>
      <c r="B50" s="35" t="s">
        <v>39</v>
      </c>
      <c r="C50" s="35"/>
      <c r="D50" s="35"/>
    </row>
    <row r="51" spans="1:4" x14ac:dyDescent="0.2">
      <c r="B51" s="35"/>
      <c r="C51" s="35"/>
      <c r="D51" s="35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2025-01-27T15:54:33Z</cp:lastPrinted>
  <dcterms:created xsi:type="dcterms:W3CDTF">2025-01-27T15:54:09Z</dcterms:created>
  <dcterms:modified xsi:type="dcterms:W3CDTF">2025-10-10T22:19:47Z</dcterms:modified>
</cp:coreProperties>
</file>