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4B3649B8-8EB8-45EF-8230-26E3F74F44B2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CA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5" l="1"/>
  <c r="E40" i="5"/>
  <c r="E42" i="5"/>
  <c r="D16" i="5" l="1"/>
  <c r="G52" i="5" l="1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E52" i="5" l="1"/>
  <c r="H52" i="5" s="1"/>
  <c r="E16" i="5"/>
  <c r="H16" i="5" s="1"/>
</calcChain>
</file>

<file path=xl/sharedStrings.xml><?xml version="1.0" encoding="utf-8"?>
<sst xmlns="http://schemas.openxmlformats.org/spreadsheetml/2006/main" count="60" uniqueCount="37">
  <si>
    <t>Modificado</t>
  </si>
  <si>
    <t>Devengado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</si>
  <si>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</si>
  <si>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</si>
  <si>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</si>
  <si>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</si>
  <si>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</si>
  <si>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</si>
  <si>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</si>
  <si>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</si>
  <si>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</si>
  <si>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</si>
  <si>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</si>
  <si>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Total del Gasto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</si>
  <si>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</si>
  <si>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</si>
  <si>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</si>
  <si>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</si>
  <si>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</si>
  <si>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</si>
  <si>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</si>
  <si>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</si>
  <si>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</si>
  <si>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</si>
  <si>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</si>
  <si>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</si>
  <si>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</si>
  <si>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</si>
  <si>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</si>
  <si>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</si>
  <si>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</si>
  <si>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</si>
  <si>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</si>
  <si>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Encargado de la Secretaría de Administración y Finanzas de la Universidad Tecnológica del Norte de Guanajuato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</si>
  <si>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</si>
  <si>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Universidad Tecnológica del Norte de Guanajuato
Estado Analítico del Ejercicio del Presupuesto de Egresos
Clasificación Administrativa
Del 01 de Enero al 31 de Marzo de 2026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</si>
  <si>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Marzo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</si>
</sst>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3" fillId="0" borderId="0" xfId="8" applyProtection="1"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4" fontId="5" fillId="0" borderId="8" xfId="0" applyNumberFormat="1" applyFont="1" applyFill="1" applyBorder="1" applyProtection="1">
      <protection locked="0"/>
    </xf>
    <xf numFmtId="0" fontId="5" fillId="0" borderId="15" xfId="2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8" xfId="21" applyNumberFormat="1" applyFont="1" applyFill="1" applyBorder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abSelected="1" zoomScaleNormal="100" workbookViewId="0">
      <selection activeCell="J47" sqref="J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5" t="s">
        <v>35</v>
      </c>
      <c r="B1" s="46"/>
      <c r="C1" s="46"/>
      <c r="D1" s="46"/>
      <c r="E1" s="46"/>
      <c r="F1" s="46"/>
      <c r="G1" s="46"/>
      <c r="H1" s="47"/>
    </row>
    <row r="2" spans="1:8" x14ac:dyDescent="0.25">
      <c r="A2" s="2"/>
      <c r="B2" s="8"/>
      <c r="C2" s="8"/>
      <c r="D2" s="8"/>
      <c r="E2" s="8"/>
      <c r="F2" s="8"/>
      <c r="G2" s="8"/>
      <c r="H2" s="8"/>
    </row>
    <row r="3" spans="1:8" x14ac:dyDescent="0.25">
      <c r="A3" s="48" t="s">
        <v>7</v>
      </c>
      <c r="B3" s="49"/>
      <c r="C3" s="45" t="s">
        <v>5</v>
      </c>
      <c r="D3" s="46"/>
      <c r="E3" s="46"/>
      <c r="F3" s="46"/>
      <c r="G3" s="47"/>
      <c r="H3" s="43" t="s">
        <v>6</v>
      </c>
    </row>
    <row r="4" spans="1:8" ht="35.1" customHeight="1" x14ac:dyDescent="0.25">
      <c r="A4" s="50"/>
      <c r="B4" s="51"/>
      <c r="C4" s="3" t="s">
        <v>8</v>
      </c>
      <c r="D4" s="3" t="s">
        <v>9</v>
      </c>
      <c r="E4" s="3" t="s">
        <v>0</v>
      </c>
      <c r="F4" s="3" t="s">
        <v>1</v>
      </c>
      <c r="G4" s="3" t="s">
        <v>10</v>
      </c>
      <c r="H4" s="44"/>
    </row>
    <row r="5" spans="1:8" x14ac:dyDescent="0.25">
      <c r="A5" s="52"/>
      <c r="B5" s="53"/>
      <c r="C5" s="4">
        <v>1</v>
      </c>
      <c r="D5" s="4">
        <v>2</v>
      </c>
      <c r="E5" s="4" t="s">
        <v>11</v>
      </c>
      <c r="F5" s="4">
        <v>4</v>
      </c>
      <c r="G5" s="4">
        <v>5</v>
      </c>
      <c r="H5" s="4" t="s">
        <v>12</v>
      </c>
    </row>
    <row r="6" spans="1:8" x14ac:dyDescent="0.25">
      <c r="A6" s="9"/>
      <c r="B6" s="10"/>
      <c r="C6" s="11"/>
      <c r="D6" s="11"/>
      <c r="E6" s="11"/>
      <c r="F6" s="11"/>
      <c r="G6" s="11"/>
      <c r="H6" s="11"/>
    </row>
    <row r="7" spans="1:8" x14ac:dyDescent="0.25">
      <c r="A7" s="54">
        <v>21121300701000</v>
      </c>
      <c r="B7" s="55"/>
      <c r="C7" s="34">
        <v>10501269.460000001</v>
      </c>
      <c r="D7" s="37">
        <v>493978.67</v>
      </c>
      <c r="E7" s="5">
        <f>C7+D7</f>
        <v>10995248.130000001</v>
      </c>
      <c r="F7" s="38">
        <v>1996216.46</v>
      </c>
      <c r="G7" s="38">
        <v>1978659.09</v>
      </c>
      <c r="H7" s="5">
        <f>E7-F7</f>
        <v>8999031.6700000018</v>
      </c>
    </row>
    <row r="8" spans="1:8" x14ac:dyDescent="0.25">
      <c r="A8" s="29" t="s">
        <v>29</v>
      </c>
      <c r="B8" s="13"/>
      <c r="C8" s="34">
        <v>7350280.1399999997</v>
      </c>
      <c r="D8" s="37">
        <v>393308.76</v>
      </c>
      <c r="E8" s="5">
        <f t="shared" ref="E8:E14" si="0">C8+D8</f>
        <v>7743588.8999999994</v>
      </c>
      <c r="F8" s="38">
        <v>1389193.61</v>
      </c>
      <c r="G8" s="38">
        <v>1384964.13</v>
      </c>
      <c r="H8" s="5">
        <f t="shared" ref="H8:H14" si="1">E8-F8</f>
        <v>6354395.2899999991</v>
      </c>
    </row>
    <row r="9" spans="1:8" x14ac:dyDescent="0.25">
      <c r="A9" s="29" t="s">
        <v>30</v>
      </c>
      <c r="B9" s="13"/>
      <c r="C9" s="34">
        <v>37462492.350000001</v>
      </c>
      <c r="D9" s="37">
        <v>8115513.6900000004</v>
      </c>
      <c r="E9" s="5">
        <f t="shared" si="0"/>
        <v>45578006.039999999</v>
      </c>
      <c r="F9" s="38">
        <v>6283128.2000000002</v>
      </c>
      <c r="G9" s="38">
        <v>6033654.71</v>
      </c>
      <c r="H9" s="5">
        <f t="shared" si="1"/>
        <v>39294877.839999996</v>
      </c>
    </row>
    <row r="10" spans="1:8" x14ac:dyDescent="0.25">
      <c r="A10" s="29" t="s">
        <v>31</v>
      </c>
      <c r="B10" s="13"/>
      <c r="C10" s="34">
        <v>64123968.869999997</v>
      </c>
      <c r="D10" s="37">
        <v>191990.56</v>
      </c>
      <c r="E10" s="5">
        <f t="shared" si="0"/>
        <v>64315959.43</v>
      </c>
      <c r="F10" s="38">
        <v>13713546.27</v>
      </c>
      <c r="G10" s="38">
        <v>13708720.77</v>
      </c>
      <c r="H10" s="5">
        <f t="shared" si="1"/>
        <v>50602413.159999996</v>
      </c>
    </row>
    <row r="11" spans="1:8" x14ac:dyDescent="0.25">
      <c r="A11" s="29" t="s">
        <v>32</v>
      </c>
      <c r="B11" s="13"/>
      <c r="C11" s="34">
        <v>1439845.44</v>
      </c>
      <c r="D11" s="37">
        <v>-0.01</v>
      </c>
      <c r="E11" s="5">
        <f t="shared" si="0"/>
        <v>1439845.43</v>
      </c>
      <c r="F11" s="38">
        <v>316097.68</v>
      </c>
      <c r="G11" s="38">
        <v>316097.68</v>
      </c>
      <c r="H11" s="5">
        <f t="shared" si="1"/>
        <v>1123747.75</v>
      </c>
    </row>
    <row r="12" spans="1:8" x14ac:dyDescent="0.25">
      <c r="A12" s="12" t="s">
        <v>14</v>
      </c>
      <c r="B12" s="13"/>
      <c r="C12" s="28">
        <v>0</v>
      </c>
      <c r="D12" s="30">
        <v>0</v>
      </c>
      <c r="E12" s="5">
        <f t="shared" si="0"/>
        <v>0</v>
      </c>
      <c r="F12" s="35">
        <v>0</v>
      </c>
      <c r="G12" s="35">
        <v>0</v>
      </c>
      <c r="H12" s="5">
        <f t="shared" si="1"/>
        <v>0</v>
      </c>
    </row>
    <row r="13" spans="1:8" x14ac:dyDescent="0.25">
      <c r="A13" s="12" t="s">
        <v>15</v>
      </c>
      <c r="B13" s="13"/>
      <c r="C13" s="28">
        <v>0</v>
      </c>
      <c r="D13" s="30">
        <v>0</v>
      </c>
      <c r="E13" s="5">
        <f t="shared" si="0"/>
        <v>0</v>
      </c>
      <c r="F13" s="31">
        <v>0</v>
      </c>
      <c r="G13" s="32">
        <v>0</v>
      </c>
      <c r="H13" s="5">
        <f t="shared" si="1"/>
        <v>0</v>
      </c>
    </row>
    <row r="14" spans="1:8" x14ac:dyDescent="0.25">
      <c r="A14" s="12" t="s">
        <v>16</v>
      </c>
      <c r="B14" s="13"/>
      <c r="C14" s="28">
        <v>0</v>
      </c>
      <c r="D14" s="28">
        <v>0</v>
      </c>
      <c r="E14" s="5">
        <f t="shared" si="0"/>
        <v>0</v>
      </c>
      <c r="F14" s="28">
        <v>0</v>
      </c>
      <c r="G14" s="28">
        <v>0</v>
      </c>
      <c r="H14" s="5">
        <f t="shared" si="1"/>
        <v>0</v>
      </c>
    </row>
    <row r="15" spans="1:8" x14ac:dyDescent="0.25">
      <c r="A15" s="12"/>
      <c r="B15" s="14"/>
      <c r="C15" s="6"/>
      <c r="D15" s="6"/>
      <c r="E15" s="6"/>
      <c r="F15" s="6"/>
      <c r="G15" s="6"/>
      <c r="H15" s="6"/>
    </row>
    <row r="16" spans="1:8" x14ac:dyDescent="0.25">
      <c r="A16" s="15"/>
      <c r="B16" s="16" t="s">
        <v>13</v>
      </c>
      <c r="C16" s="17">
        <f>SUM(C7:C15)</f>
        <v>120877856.25999999</v>
      </c>
      <c r="D16" s="17">
        <f>SUM(D7:D15)</f>
        <v>9194791.6700000018</v>
      </c>
      <c r="E16" s="17">
        <f>C16+D16</f>
        <v>130072647.92999999</v>
      </c>
      <c r="F16" s="17">
        <f>SUM(F7:F14)</f>
        <v>23698182.219999999</v>
      </c>
      <c r="G16" s="17">
        <f>SUM(G7:G14)</f>
        <v>23422096.379999999</v>
      </c>
      <c r="H16" s="17">
        <f>E16-F16</f>
        <v>106374465.70999999</v>
      </c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ht="45" customHeight="1" x14ac:dyDescent="0.25">
      <c r="A19" s="45" t="s">
        <v>36</v>
      </c>
      <c r="B19" s="46"/>
      <c r="C19" s="46"/>
      <c r="D19" s="46"/>
      <c r="E19" s="46"/>
      <c r="F19" s="46"/>
      <c r="G19" s="46"/>
      <c r="H19" s="47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48" t="s">
        <v>7</v>
      </c>
      <c r="B21" s="49"/>
      <c r="C21" s="45" t="s">
        <v>5</v>
      </c>
      <c r="D21" s="46"/>
      <c r="E21" s="46"/>
      <c r="F21" s="46"/>
      <c r="G21" s="47"/>
      <c r="H21" s="43" t="s">
        <v>6</v>
      </c>
    </row>
    <row r="22" spans="1:8" ht="35.1" customHeight="1" x14ac:dyDescent="0.25">
      <c r="A22" s="50"/>
      <c r="B22" s="51"/>
      <c r="C22" s="3" t="s">
        <v>8</v>
      </c>
      <c r="D22" s="3" t="s">
        <v>9</v>
      </c>
      <c r="E22" s="3" t="s">
        <v>0</v>
      </c>
      <c r="F22" s="3" t="s">
        <v>1</v>
      </c>
      <c r="G22" s="3" t="s">
        <v>10</v>
      </c>
      <c r="H22" s="44"/>
    </row>
    <row r="23" spans="1:8" x14ac:dyDescent="0.25">
      <c r="A23" s="52"/>
      <c r="B23" s="53"/>
      <c r="C23" s="4">
        <v>1</v>
      </c>
      <c r="D23" s="4">
        <v>2</v>
      </c>
      <c r="E23" s="4" t="s">
        <v>11</v>
      </c>
      <c r="F23" s="4">
        <v>4</v>
      </c>
      <c r="G23" s="4">
        <v>5</v>
      </c>
      <c r="H23" s="4" t="s">
        <v>12</v>
      </c>
    </row>
    <row r="24" spans="1:8" ht="7.5" customHeight="1" x14ac:dyDescent="0.25">
      <c r="A24" s="9"/>
      <c r="B24" s="18"/>
      <c r="C24" s="19"/>
      <c r="D24" s="19"/>
      <c r="E24" s="19"/>
      <c r="F24" s="19"/>
      <c r="G24" s="19"/>
      <c r="H24" s="19"/>
    </row>
    <row r="25" spans="1:8" x14ac:dyDescent="0.25">
      <c r="A25" s="12" t="s">
        <v>17</v>
      </c>
      <c r="B25" s="2"/>
      <c r="C25" s="20"/>
      <c r="D25" s="20"/>
      <c r="E25" s="20"/>
      <c r="F25" s="20"/>
      <c r="G25" s="20"/>
      <c r="H25" s="20"/>
    </row>
    <row r="26" spans="1:8" x14ac:dyDescent="0.25">
      <c r="A26" s="12" t="s">
        <v>18</v>
      </c>
      <c r="B26" s="2"/>
      <c r="C26" s="20"/>
      <c r="D26" s="21" t="s">
        <v>19</v>
      </c>
      <c r="E26" s="20"/>
      <c r="F26" s="20"/>
      <c r="G26" s="20"/>
      <c r="H26" s="20"/>
    </row>
    <row r="27" spans="1:8" x14ac:dyDescent="0.25">
      <c r="A27" s="12" t="s">
        <v>20</v>
      </c>
      <c r="B27" s="2"/>
      <c r="C27" s="20"/>
      <c r="D27" s="20"/>
      <c r="E27" s="20"/>
      <c r="F27" s="20"/>
      <c r="G27" s="20"/>
      <c r="H27" s="20"/>
    </row>
    <row r="28" spans="1:8" x14ac:dyDescent="0.25">
      <c r="A28" s="12" t="s">
        <v>21</v>
      </c>
      <c r="B28" s="2"/>
      <c r="C28" s="20"/>
      <c r="D28" s="20"/>
      <c r="E28" s="20"/>
      <c r="F28" s="20"/>
      <c r="G28" s="20"/>
      <c r="H28" s="20"/>
    </row>
    <row r="29" spans="1:8" ht="7.5" customHeight="1" x14ac:dyDescent="0.25">
      <c r="A29" s="12"/>
      <c r="B29" s="2"/>
      <c r="C29" s="22"/>
      <c r="D29" s="22"/>
      <c r="E29" s="22"/>
      <c r="F29" s="22"/>
      <c r="G29" s="22"/>
      <c r="H29" s="22"/>
    </row>
    <row r="30" spans="1:8" x14ac:dyDescent="0.25">
      <c r="A30" s="15"/>
      <c r="B30" s="16" t="s">
        <v>13</v>
      </c>
      <c r="C30" s="17"/>
      <c r="D30" s="17"/>
      <c r="E30" s="17"/>
      <c r="F30" s="17"/>
      <c r="G30" s="17"/>
      <c r="H30" s="17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ht="45" customHeight="1" x14ac:dyDescent="0.25">
      <c r="A33" s="45" t="s">
        <v>35</v>
      </c>
      <c r="B33" s="46"/>
      <c r="C33" s="46"/>
      <c r="D33" s="46"/>
      <c r="E33" s="46"/>
      <c r="F33" s="46"/>
      <c r="G33" s="46"/>
      <c r="H33" s="47"/>
    </row>
    <row r="34" spans="1:8" x14ac:dyDescent="0.25">
      <c r="A34" s="48" t="s">
        <v>7</v>
      </c>
      <c r="B34" s="49"/>
      <c r="C34" s="45" t="s">
        <v>5</v>
      </c>
      <c r="D34" s="46"/>
      <c r="E34" s="46"/>
      <c r="F34" s="46"/>
      <c r="G34" s="47"/>
      <c r="H34" s="43" t="s">
        <v>6</v>
      </c>
    </row>
    <row r="35" spans="1:8" ht="35.1" customHeight="1" x14ac:dyDescent="0.25">
      <c r="A35" s="50"/>
      <c r="B35" s="51"/>
      <c r="C35" s="3" t="s">
        <v>8</v>
      </c>
      <c r="D35" s="3" t="s">
        <v>9</v>
      </c>
      <c r="E35" s="3" t="s">
        <v>0</v>
      </c>
      <c r="F35" s="3" t="s">
        <v>1</v>
      </c>
      <c r="G35" s="3" t="s">
        <v>10</v>
      </c>
      <c r="H35" s="44"/>
    </row>
    <row r="36" spans="1:8" x14ac:dyDescent="0.25">
      <c r="A36" s="52"/>
      <c r="B36" s="53"/>
      <c r="C36" s="4">
        <v>1</v>
      </c>
      <c r="D36" s="4">
        <v>2</v>
      </c>
      <c r="E36" s="4" t="s">
        <v>11</v>
      </c>
      <c r="F36" s="4">
        <v>4</v>
      </c>
      <c r="G36" s="4">
        <v>5</v>
      </c>
      <c r="H36" s="4" t="s">
        <v>12</v>
      </c>
    </row>
    <row r="37" spans="1:8" x14ac:dyDescent="0.25">
      <c r="A37" s="9"/>
      <c r="B37" s="18"/>
      <c r="C37" s="19"/>
      <c r="D37" s="19"/>
      <c r="E37" s="19"/>
      <c r="F37" s="19"/>
      <c r="G37" s="19"/>
      <c r="H37" s="19"/>
    </row>
    <row r="38" spans="1:8" ht="23.25" x14ac:dyDescent="0.25">
      <c r="A38" s="12"/>
      <c r="B38" s="23" t="s">
        <v>22</v>
      </c>
      <c r="C38" s="36">
        <v>120877856.26000001</v>
      </c>
      <c r="D38" s="39">
        <v>9194791.6699999999</v>
      </c>
      <c r="E38" s="20">
        <f>C38+D38</f>
        <v>130072647.93000001</v>
      </c>
      <c r="F38" s="40">
        <v>23698182.219999999</v>
      </c>
      <c r="G38" s="40">
        <v>23422096.379999999</v>
      </c>
      <c r="H38" s="20">
        <f>E38-F38</f>
        <v>106374465.71000001</v>
      </c>
    </row>
    <row r="39" spans="1:8" ht="8.25" customHeight="1" x14ac:dyDescent="0.25">
      <c r="A39" s="12"/>
      <c r="B39" s="23"/>
      <c r="C39" s="24"/>
      <c r="D39" s="24"/>
      <c r="E39" s="20"/>
      <c r="F39" s="24"/>
      <c r="G39" s="24"/>
      <c r="H39" s="20"/>
    </row>
    <row r="40" spans="1:8" x14ac:dyDescent="0.25">
      <c r="A40" s="12"/>
      <c r="B40" s="23" t="s">
        <v>23</v>
      </c>
      <c r="C40" s="28">
        <v>0</v>
      </c>
      <c r="D40" s="33">
        <v>0</v>
      </c>
      <c r="E40" s="20">
        <f t="shared" ref="E40:E50" si="2">C40+D40</f>
        <v>0</v>
      </c>
      <c r="F40" s="28">
        <v>0</v>
      </c>
      <c r="G40" s="28">
        <v>0</v>
      </c>
      <c r="H40" s="20">
        <f>E40-F40</f>
        <v>0</v>
      </c>
    </row>
    <row r="41" spans="1:8" ht="7.5" customHeight="1" x14ac:dyDescent="0.25">
      <c r="A41" s="12"/>
      <c r="B41" s="23"/>
      <c r="C41" s="24"/>
      <c r="D41" s="24"/>
      <c r="E41" s="20"/>
      <c r="F41" s="24"/>
      <c r="G41" s="24"/>
      <c r="H41" s="20"/>
    </row>
    <row r="42" spans="1:8" ht="23.25" x14ac:dyDescent="0.25">
      <c r="A42" s="12"/>
      <c r="B42" s="23" t="s">
        <v>24</v>
      </c>
      <c r="C42" s="28">
        <v>0</v>
      </c>
      <c r="D42" s="33">
        <v>0</v>
      </c>
      <c r="E42" s="20">
        <f t="shared" si="2"/>
        <v>0</v>
      </c>
      <c r="F42" s="28">
        <v>0</v>
      </c>
      <c r="G42" s="28">
        <v>0</v>
      </c>
      <c r="H42" s="20">
        <f>E42-F42</f>
        <v>0</v>
      </c>
    </row>
    <row r="43" spans="1:8" ht="6" customHeight="1" x14ac:dyDescent="0.25">
      <c r="A43" s="12"/>
      <c r="B43" s="23"/>
      <c r="C43" s="24"/>
      <c r="D43" s="24"/>
      <c r="E43" s="20"/>
      <c r="F43" s="24"/>
      <c r="G43" s="24"/>
      <c r="H43" s="20"/>
    </row>
    <row r="44" spans="1:8" ht="23.25" x14ac:dyDescent="0.25">
      <c r="A44" s="12"/>
      <c r="B44" s="23" t="s">
        <v>25</v>
      </c>
      <c r="C44" s="28">
        <v>0</v>
      </c>
      <c r="D44" s="28">
        <v>0</v>
      </c>
      <c r="E44" s="20">
        <f t="shared" si="2"/>
        <v>0</v>
      </c>
      <c r="F44" s="28">
        <v>0</v>
      </c>
      <c r="G44" s="28">
        <v>0</v>
      </c>
      <c r="H44" s="20">
        <f>E44-F44</f>
        <v>0</v>
      </c>
    </row>
    <row r="45" spans="1:8" ht="6" customHeight="1" x14ac:dyDescent="0.25">
      <c r="A45" s="12"/>
      <c r="B45" s="23"/>
      <c r="C45" s="24"/>
      <c r="D45" s="24"/>
      <c r="E45" s="20"/>
      <c r="F45" s="24"/>
      <c r="G45" s="24"/>
      <c r="H45" s="20"/>
    </row>
    <row r="46" spans="1:8" ht="23.25" x14ac:dyDescent="0.25">
      <c r="A46" s="12"/>
      <c r="B46" s="23" t="s">
        <v>26</v>
      </c>
      <c r="C46" s="28">
        <v>0</v>
      </c>
      <c r="D46" s="28">
        <v>0</v>
      </c>
      <c r="E46" s="20">
        <f t="shared" si="2"/>
        <v>0</v>
      </c>
      <c r="F46" s="28">
        <v>0</v>
      </c>
      <c r="G46" s="28">
        <v>0</v>
      </c>
      <c r="H46" s="20">
        <f>E46-F46</f>
        <v>0</v>
      </c>
    </row>
    <row r="47" spans="1:8" ht="7.5" customHeight="1" x14ac:dyDescent="0.25">
      <c r="A47" s="12"/>
      <c r="B47" s="23"/>
      <c r="C47" s="24"/>
      <c r="D47" s="24"/>
      <c r="E47" s="20"/>
      <c r="F47" s="24"/>
      <c r="G47" s="24"/>
      <c r="H47" s="20"/>
    </row>
    <row r="48" spans="1:8" ht="23.25" x14ac:dyDescent="0.25">
      <c r="A48" s="12"/>
      <c r="B48" s="23" t="s">
        <v>27</v>
      </c>
      <c r="C48" s="28">
        <v>0</v>
      </c>
      <c r="D48" s="28">
        <v>0</v>
      </c>
      <c r="E48" s="20">
        <f t="shared" si="2"/>
        <v>0</v>
      </c>
      <c r="F48" s="28">
        <v>0</v>
      </c>
      <c r="G48" s="28">
        <v>0</v>
      </c>
      <c r="H48" s="20">
        <f>E48-F48</f>
        <v>0</v>
      </c>
    </row>
    <row r="49" spans="1:8" ht="6.75" customHeight="1" x14ac:dyDescent="0.25">
      <c r="A49" s="12"/>
      <c r="B49" s="23"/>
      <c r="C49" s="24"/>
      <c r="D49" s="24"/>
      <c r="E49" s="20"/>
      <c r="F49" s="24"/>
      <c r="G49" s="24"/>
      <c r="H49" s="20"/>
    </row>
    <row r="50" spans="1:8" x14ac:dyDescent="0.25">
      <c r="A50" s="12"/>
      <c r="B50" s="23" t="s">
        <v>28</v>
      </c>
      <c r="C50" s="28">
        <v>0</v>
      </c>
      <c r="D50" s="28">
        <v>0</v>
      </c>
      <c r="E50" s="20">
        <f t="shared" si="2"/>
        <v>0</v>
      </c>
      <c r="F50" s="28">
        <v>0</v>
      </c>
      <c r="G50" s="28">
        <v>0</v>
      </c>
      <c r="H50" s="20">
        <f>E50-F50</f>
        <v>0</v>
      </c>
    </row>
    <row r="51" spans="1:8" ht="7.5" customHeight="1" x14ac:dyDescent="0.25">
      <c r="A51" s="25"/>
      <c r="B51" s="26"/>
      <c r="C51" s="22"/>
      <c r="D51" s="22"/>
      <c r="E51" s="22"/>
      <c r="F51" s="22"/>
      <c r="G51" s="22"/>
      <c r="H51" s="22"/>
    </row>
    <row r="52" spans="1:8" x14ac:dyDescent="0.25">
      <c r="A52" s="15"/>
      <c r="B52" s="16" t="s">
        <v>13</v>
      </c>
      <c r="C52" s="17">
        <f>SUM(C38:C50)</f>
        <v>120877856.26000001</v>
      </c>
      <c r="D52" s="17">
        <f>SUM(D38:D50)</f>
        <v>9194791.6699999999</v>
      </c>
      <c r="E52" s="17">
        <f>C52+D52</f>
        <v>130072647.93000001</v>
      </c>
      <c r="F52" s="17">
        <f>SUM(F38:F50)</f>
        <v>23698182.219999999</v>
      </c>
      <c r="G52" s="17">
        <f>SUM(G38:G50)</f>
        <v>23422096.379999999</v>
      </c>
      <c r="H52" s="17">
        <f>E52-F52</f>
        <v>106374465.71000001</v>
      </c>
    </row>
    <row r="53" spans="1:8" ht="4.5" customHeight="1" x14ac:dyDescent="0.25">
      <c r="C53" s="27"/>
    </row>
    <row r="54" spans="1:8" x14ac:dyDescent="0.25">
      <c r="B54" s="7" t="s">
        <v>2</v>
      </c>
      <c r="C54" s="7"/>
      <c r="D54" s="7"/>
      <c r="E54" s="7"/>
      <c r="F54" s="7"/>
      <c r="G54" s="7"/>
      <c r="H54" s="7"/>
    </row>
    <row r="55" spans="1:8" x14ac:dyDescent="0.25">
      <c r="B55" s="7"/>
      <c r="C55" s="7"/>
      <c r="D55" s="7"/>
      <c r="E55" s="7"/>
      <c r="F55" s="7"/>
      <c r="G55" s="7"/>
      <c r="H55" s="7"/>
    </row>
    <row r="56" spans="1:8" x14ac:dyDescent="0.25">
      <c r="B56" s="7"/>
      <c r="C56" s="7"/>
      <c r="D56" s="7"/>
      <c r="E56" s="7"/>
      <c r="F56" s="7"/>
      <c r="G56" s="7"/>
      <c r="H56" s="7"/>
    </row>
    <row r="57" spans="1:8" x14ac:dyDescent="0.25">
      <c r="B57" s="7"/>
      <c r="C57" s="7"/>
      <c r="D57" s="7"/>
      <c r="E57" s="7"/>
      <c r="F57" s="7"/>
      <c r="G57" s="7"/>
      <c r="H57" s="7"/>
    </row>
    <row r="58" spans="1:8" x14ac:dyDescent="0.25">
      <c r="B58" s="1" t="s">
        <v>3</v>
      </c>
      <c r="C58" s="7"/>
      <c r="D58" s="7"/>
      <c r="E58" s="7"/>
      <c r="F58" s="42" t="s">
        <v>4</v>
      </c>
      <c r="G58" s="42"/>
      <c r="H58" s="42"/>
    </row>
    <row r="59" spans="1:8" ht="22.5" customHeight="1" x14ac:dyDescent="0.25">
      <c r="B59" s="1" t="s">
        <v>34</v>
      </c>
      <c r="C59" s="7"/>
      <c r="D59" s="7"/>
      <c r="E59" s="7"/>
      <c r="F59" s="41" t="s">
        <v>33</v>
      </c>
      <c r="G59" s="41"/>
      <c r="H59" s="41"/>
    </row>
    <row r="60" spans="1:8" x14ac:dyDescent="0.25">
      <c r="B60" s="7"/>
      <c r="C60" s="7"/>
      <c r="D60" s="7"/>
      <c r="E60" s="7"/>
      <c r="F60" s="41"/>
      <c r="G60" s="41"/>
      <c r="H60" s="41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2026-04-14T19:36:14Z</cp:lastPrinted>
  <dcterms:created xsi:type="dcterms:W3CDTF">2023-10-24T16:46:26Z</dcterms:created>
  <dcterms:modified xsi:type="dcterms:W3CDTF">2026-04-14T19:38:52Z</dcterms:modified>
</cp:coreProperties>
</file>