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3FF254BB-7734-4242-A1DA-F7A4B9FF7EA6}" xr6:coauthVersionLast="36" xr6:coauthVersionMax="36" xr10:uidLastSave="{00000000-0000-0000-0000-000000000000}"/>
  <bookViews>
    <workbookView xWindow="0" yWindow="0" windowWidth="28800" windowHeight="12225" xr2:uid="{D3A7ACB7-D801-4EDF-88A8-DDF8E1E658CA}"/>
  </bookViews>
  <sheets>
    <sheet name="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F52" i="1"/>
  <c r="D52" i="1"/>
  <c r="C52" i="1"/>
  <c r="E52" i="1" s="1"/>
  <c r="H52" i="1" s="1"/>
  <c r="E50" i="1"/>
  <c r="H50" i="1" s="1"/>
  <c r="E48" i="1"/>
  <c r="H48" i="1" s="1"/>
  <c r="E46" i="1"/>
  <c r="H46" i="1" s="1"/>
  <c r="E44" i="1"/>
  <c r="H44" i="1" s="1"/>
  <c r="E42" i="1"/>
  <c r="H42" i="1" s="1"/>
  <c r="E40" i="1"/>
  <c r="H40" i="1" s="1"/>
  <c r="E38" i="1"/>
  <c r="H38" i="1" s="1"/>
  <c r="G16" i="1"/>
  <c r="F16" i="1"/>
  <c r="D16" i="1"/>
  <c r="C16" i="1"/>
  <c r="E16" i="1" s="1"/>
  <c r="H16" i="1" s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</calcChain>
</file>

<file path=xl/sharedStrings.xml><?xml version="1.0" encoding="utf-8"?>
<sst xmlns="http://schemas.openxmlformats.org/spreadsheetml/2006/main" count="60" uniqueCount="37">
  <si>
    <t>Universidad Tecnológica del Norte de Guanajuato
Estado Analítico del Ejercicio del Presupuesto de Egresos
Clasificación Administrativa
Del 01 de Enero al 30 de Septiembre de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</si>
  <si>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</si>
  <si>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</si>
  <si>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</si>
  <si>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</si>
  <si>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</si>
  <si>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</si>
  <si>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</si>
  <si>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</si>
  <si>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</si>
  <si>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</si>
  <si>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</si>
  <si>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</si>
  <si>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</si>
  <si>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</si>
  <si>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</si>
  <si>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</si>
  <si>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</si>
  <si>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t>Total del Gasto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</si>
  <si>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30 de Septiembre de 2026</t>
    </r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</si>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</sst>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7" fillId="0" borderId="0"/>
  </cellStyleXfs>
  <cellXfs count="4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Border="1" applyAlignment="1">
      <alignment horizontal="center" vertical="center"/>
    </xf>
    <xf numFmtId="4" fontId="4" fillId="0" borderId="6" xfId="1" applyNumberFormat="1" applyFont="1" applyBorder="1" applyAlignment="1">
      <alignment horizontal="center" vertical="center" wrapText="1"/>
    </xf>
    <xf numFmtId="1" fontId="4" fillId="0" borderId="0" xfId="2" applyNumberFormat="1" applyFont="1" applyBorder="1" applyAlignment="1" applyProtection="1">
      <alignment horizontal="left"/>
      <protection locked="0"/>
    </xf>
    <xf numFmtId="1" fontId="4" fillId="0" borderId="8" xfId="2" applyNumberFormat="1" applyFont="1" applyBorder="1" applyAlignment="1" applyProtection="1">
      <alignment horizontal="left"/>
      <protection locked="0"/>
    </xf>
    <xf numFmtId="4" fontId="4" fillId="0" borderId="13" xfId="3" applyNumberFormat="1" applyFont="1" applyFill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8" xfId="3" applyFont="1" applyFill="1" applyBorder="1" applyProtection="1">
      <protection locked="0"/>
    </xf>
    <xf numFmtId="0" fontId="4" fillId="0" borderId="8" xfId="2" applyFont="1" applyBorder="1" applyProtection="1">
      <protection locked="0"/>
    </xf>
    <xf numFmtId="0" fontId="3" fillId="0" borderId="7" xfId="2" applyBorder="1" applyProtection="1">
      <protection locked="0"/>
    </xf>
    <xf numFmtId="4" fontId="4" fillId="0" borderId="13" xfId="0" applyNumberFormat="1" applyFont="1" applyFill="1" applyBorder="1" applyProtection="1">
      <protection locked="0"/>
    </xf>
    <xf numFmtId="0" fontId="4" fillId="0" borderId="12" xfId="2" applyFont="1" applyBorder="1" applyProtection="1">
      <protection locked="0"/>
    </xf>
    <xf numFmtId="4" fontId="4" fillId="0" borderId="10" xfId="2" applyNumberFormat="1" applyFont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9" xfId="2" applyNumberFormat="1" applyFont="1" applyBorder="1" applyProtection="1">
      <protection locked="0"/>
    </xf>
    <xf numFmtId="0" fontId="3" fillId="0" borderId="14" xfId="2" applyBorder="1" applyProtection="1">
      <protection locked="0"/>
    </xf>
    <xf numFmtId="4" fontId="3" fillId="0" borderId="6" xfId="2" applyNumberFormat="1" applyBorder="1" applyProtection="1">
      <protection locked="0"/>
    </xf>
    <xf numFmtId="4" fontId="3" fillId="0" borderId="13" xfId="2" applyNumberFormat="1" applyBorder="1" applyProtection="1">
      <protection locked="0"/>
    </xf>
    <xf numFmtId="4" fontId="6" fillId="0" borderId="13" xfId="2" applyNumberFormat="1" applyFont="1" applyBorder="1" applyProtection="1">
      <protection locked="0"/>
    </xf>
    <xf numFmtId="4" fontId="3" fillId="0" borderId="10" xfId="2" applyNumberFormat="1" applyBorder="1" applyProtection="1">
      <protection locked="0"/>
    </xf>
    <xf numFmtId="0" fontId="3" fillId="0" borderId="0" xfId="2" applyAlignment="1" applyProtection="1">
      <alignment wrapText="1"/>
      <protection locked="0"/>
    </xf>
    <xf numFmtId="4" fontId="0" fillId="0" borderId="13" xfId="0" applyNumberFormat="1" applyBorder="1" applyProtection="1">
      <protection locked="0"/>
    </xf>
    <xf numFmtId="0" fontId="3" fillId="0" borderId="11" xfId="2" applyBorder="1" applyProtection="1">
      <protection locked="0"/>
    </xf>
    <xf numFmtId="0" fontId="3" fillId="0" borderId="15" xfId="2" applyBorder="1" applyProtection="1">
      <protection locked="0"/>
    </xf>
    <xf numFmtId="4" fontId="0" fillId="0" borderId="0" xfId="0" applyNumberFormat="1"/>
    <xf numFmtId="0" fontId="0" fillId="0" borderId="0" xfId="0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10" xfId="3" xr:uid="{D11ADCD6-327C-4473-9916-09F2DBBCD68E}"/>
    <cellStyle name="Normal 2 2" xfId="4" xr:uid="{72A04A56-ACDF-48B6-8539-4580970529C3}"/>
    <cellStyle name="Normal 2 3" xfId="2" xr:uid="{FDF26BCB-467A-487B-B7DF-DCF2E92453A2}"/>
    <cellStyle name="Normal 3 2" xfId="1" xr:uid="{80FD6BE7-3792-43FE-972E-43A10864B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CD37-92AB-411C-BFC3-C44F03B99728}">
  <dimension ref="A1:H60"/>
  <sheetViews>
    <sheetView showGridLines="0" tabSelected="1" zoomScaleNormal="100" workbookViewId="0">
      <selection activeCell="L19" sqref="L19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/>
      <c r="B2" s="5"/>
      <c r="C2" s="5"/>
      <c r="D2" s="5"/>
      <c r="E2" s="5"/>
      <c r="F2" s="5"/>
      <c r="G2" s="5"/>
      <c r="H2" s="5"/>
    </row>
    <row r="3" spans="1:8" x14ac:dyDescent="0.25">
      <c r="A3" s="6" t="s">
        <v>1</v>
      </c>
      <c r="B3" s="7"/>
      <c r="C3" s="1" t="s">
        <v>2</v>
      </c>
      <c r="D3" s="2"/>
      <c r="E3" s="2"/>
      <c r="F3" s="2"/>
      <c r="G3" s="3"/>
      <c r="H3" s="8" t="s">
        <v>3</v>
      </c>
    </row>
    <row r="4" spans="1:8" ht="35.1" customHeight="1" x14ac:dyDescent="0.2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/>
    </row>
    <row r="5" spans="1:8" x14ac:dyDescent="0.25">
      <c r="A5" s="13"/>
      <c r="B5" s="14"/>
      <c r="C5" s="15">
        <v>1</v>
      </c>
      <c r="D5" s="15">
        <v>2</v>
      </c>
      <c r="E5" s="15" t="s">
        <v>9</v>
      </c>
      <c r="F5" s="15">
        <v>4</v>
      </c>
      <c r="G5" s="15">
        <v>5</v>
      </c>
      <c r="H5" s="15" t="s">
        <v>10</v>
      </c>
    </row>
    <row r="6" spans="1:8" x14ac:dyDescent="0.25">
      <c r="A6" s="16"/>
      <c r="B6" s="17"/>
      <c r="C6" s="18"/>
      <c r="D6" s="18"/>
      <c r="E6" s="18"/>
      <c r="F6" s="18"/>
      <c r="G6" s="18"/>
      <c r="H6" s="18"/>
    </row>
    <row r="7" spans="1:8" x14ac:dyDescent="0.25">
      <c r="A7" s="19">
        <v>21121300701000</v>
      </c>
      <c r="B7" s="20"/>
      <c r="C7" s="21">
        <v>10501269.460000001</v>
      </c>
      <c r="D7" s="21">
        <v>287875.78999999998</v>
      </c>
      <c r="E7" s="22">
        <f>C7+D7</f>
        <v>10789145.25</v>
      </c>
      <c r="F7" s="21">
        <v>6298979.7800000003</v>
      </c>
      <c r="G7" s="21">
        <v>6198439.3399999999</v>
      </c>
      <c r="H7" s="22">
        <f>E7-F7</f>
        <v>4490165.47</v>
      </c>
    </row>
    <row r="8" spans="1:8" x14ac:dyDescent="0.25">
      <c r="A8" s="23" t="s">
        <v>11</v>
      </c>
      <c r="B8" s="24"/>
      <c r="C8" s="21">
        <v>7350280.1399999997</v>
      </c>
      <c r="D8" s="21">
        <v>370656.73</v>
      </c>
      <c r="E8" s="22">
        <f t="shared" ref="E8:E14" si="0">C8+D8</f>
        <v>7720936.8699999992</v>
      </c>
      <c r="F8" s="21">
        <v>4382660.1399999997</v>
      </c>
      <c r="G8" s="21">
        <v>4378430.66</v>
      </c>
      <c r="H8" s="22">
        <f t="shared" ref="H8:H14" si="1">E8-F8</f>
        <v>3338276.7299999995</v>
      </c>
    </row>
    <row r="9" spans="1:8" x14ac:dyDescent="0.25">
      <c r="A9" s="23" t="s">
        <v>12</v>
      </c>
      <c r="B9" s="24"/>
      <c r="C9" s="21">
        <v>37462492.350000001</v>
      </c>
      <c r="D9" s="21">
        <v>2748259</v>
      </c>
      <c r="E9" s="22">
        <f t="shared" si="0"/>
        <v>40210751.350000001</v>
      </c>
      <c r="F9" s="21">
        <v>22066329.02</v>
      </c>
      <c r="G9" s="21">
        <v>21203777.420000002</v>
      </c>
      <c r="H9" s="22">
        <f t="shared" si="1"/>
        <v>18144422.330000002</v>
      </c>
    </row>
    <row r="10" spans="1:8" x14ac:dyDescent="0.25">
      <c r="A10" s="23" t="s">
        <v>13</v>
      </c>
      <c r="B10" s="24"/>
      <c r="C10" s="21">
        <v>64123968.869999997</v>
      </c>
      <c r="D10" s="21">
        <v>7988668.3799999999</v>
      </c>
      <c r="E10" s="22">
        <f t="shared" si="0"/>
        <v>72112637.25</v>
      </c>
      <c r="F10" s="21">
        <v>42552481.799999997</v>
      </c>
      <c r="G10" s="21">
        <v>42500304.469999999</v>
      </c>
      <c r="H10" s="22">
        <f t="shared" si="1"/>
        <v>29560155.450000003</v>
      </c>
    </row>
    <row r="11" spans="1:8" x14ac:dyDescent="0.25">
      <c r="A11" s="23" t="s">
        <v>14</v>
      </c>
      <c r="B11" s="24"/>
      <c r="C11" s="21">
        <v>1439845.44</v>
      </c>
      <c r="D11" s="21">
        <v>-11690.07</v>
      </c>
      <c r="E11" s="22">
        <f t="shared" si="0"/>
        <v>1428155.3699999999</v>
      </c>
      <c r="F11" s="21">
        <v>949297.42</v>
      </c>
      <c r="G11" s="21">
        <v>949297.42</v>
      </c>
      <c r="H11" s="22">
        <f t="shared" si="1"/>
        <v>478857.94999999984</v>
      </c>
    </row>
    <row r="12" spans="1:8" x14ac:dyDescent="0.25">
      <c r="A12" s="25" t="s">
        <v>15</v>
      </c>
      <c r="B12" s="24"/>
      <c r="C12" s="26">
        <v>0</v>
      </c>
      <c r="D12" s="21">
        <v>0</v>
      </c>
      <c r="E12" s="22">
        <f t="shared" si="0"/>
        <v>0</v>
      </c>
      <c r="F12" s="21">
        <v>0</v>
      </c>
      <c r="G12" s="21">
        <v>0</v>
      </c>
      <c r="H12" s="22">
        <f t="shared" si="1"/>
        <v>0</v>
      </c>
    </row>
    <row r="13" spans="1:8" x14ac:dyDescent="0.25">
      <c r="A13" s="25" t="s">
        <v>16</v>
      </c>
      <c r="B13" s="24"/>
      <c r="C13" s="26">
        <v>0</v>
      </c>
      <c r="D13" s="21">
        <v>0</v>
      </c>
      <c r="E13" s="22">
        <f t="shared" si="0"/>
        <v>0</v>
      </c>
      <c r="F13" s="21">
        <v>0</v>
      </c>
      <c r="G13" s="21">
        <v>0</v>
      </c>
      <c r="H13" s="22">
        <f t="shared" si="1"/>
        <v>0</v>
      </c>
    </row>
    <row r="14" spans="1:8" x14ac:dyDescent="0.25">
      <c r="A14" s="25" t="s">
        <v>17</v>
      </c>
      <c r="B14" s="24"/>
      <c r="C14" s="26">
        <v>0</v>
      </c>
      <c r="D14" s="26">
        <v>0</v>
      </c>
      <c r="E14" s="22">
        <f t="shared" si="0"/>
        <v>0</v>
      </c>
      <c r="F14" s="26">
        <v>0</v>
      </c>
      <c r="G14" s="26">
        <v>0</v>
      </c>
      <c r="H14" s="22">
        <f t="shared" si="1"/>
        <v>0</v>
      </c>
    </row>
    <row r="15" spans="1:8" x14ac:dyDescent="0.25">
      <c r="A15" s="25"/>
      <c r="B15" s="27"/>
      <c r="C15" s="28"/>
      <c r="D15" s="28"/>
      <c r="E15" s="28"/>
      <c r="F15" s="28"/>
      <c r="G15" s="28"/>
      <c r="H15" s="28"/>
    </row>
    <row r="16" spans="1:8" x14ac:dyDescent="0.25">
      <c r="A16" s="29"/>
      <c r="B16" s="30" t="s">
        <v>18</v>
      </c>
      <c r="C16" s="31">
        <f>SUM(C7:C15)</f>
        <v>120877856.25999999</v>
      </c>
      <c r="D16" s="31">
        <f>SUM(D7:D15)</f>
        <v>11383769.83</v>
      </c>
      <c r="E16" s="31">
        <f>C16+D16</f>
        <v>132261626.08999999</v>
      </c>
      <c r="F16" s="31">
        <f>SUM(F7:F14)</f>
        <v>76249748.159999996</v>
      </c>
      <c r="G16" s="31">
        <f>SUM(G7:G14)</f>
        <v>75230249.310000002</v>
      </c>
      <c r="H16" s="31">
        <f>E16-F16</f>
        <v>56011877.929999992</v>
      </c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ht="45" customHeight="1" x14ac:dyDescent="0.25">
      <c r="A19" s="1" t="s">
        <v>19</v>
      </c>
      <c r="B19" s="2"/>
      <c r="C19" s="2"/>
      <c r="D19" s="2"/>
      <c r="E19" s="2"/>
      <c r="F19" s="2"/>
      <c r="G19" s="2"/>
      <c r="H19" s="3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6" t="s">
        <v>1</v>
      </c>
      <c r="B21" s="7"/>
      <c r="C21" s="1" t="s">
        <v>2</v>
      </c>
      <c r="D21" s="2"/>
      <c r="E21" s="2"/>
      <c r="F21" s="2"/>
      <c r="G21" s="3"/>
      <c r="H21" s="8" t="s">
        <v>3</v>
      </c>
    </row>
    <row r="22" spans="1:8" ht="35.1" customHeight="1" x14ac:dyDescent="0.25">
      <c r="A22" s="9"/>
      <c r="B22" s="10"/>
      <c r="C22" s="11" t="s">
        <v>4</v>
      </c>
      <c r="D22" s="11" t="s">
        <v>5</v>
      </c>
      <c r="E22" s="11" t="s">
        <v>6</v>
      </c>
      <c r="F22" s="11" t="s">
        <v>7</v>
      </c>
      <c r="G22" s="11" t="s">
        <v>8</v>
      </c>
      <c r="H22" s="12"/>
    </row>
    <row r="23" spans="1:8" x14ac:dyDescent="0.25">
      <c r="A23" s="13"/>
      <c r="B23" s="14"/>
      <c r="C23" s="15">
        <v>1</v>
      </c>
      <c r="D23" s="15">
        <v>2</v>
      </c>
      <c r="E23" s="15" t="s">
        <v>9</v>
      </c>
      <c r="F23" s="15">
        <v>4</v>
      </c>
      <c r="G23" s="15">
        <v>5</v>
      </c>
      <c r="H23" s="15" t="s">
        <v>10</v>
      </c>
    </row>
    <row r="24" spans="1:8" ht="7.5" customHeight="1" x14ac:dyDescent="0.25">
      <c r="A24" s="16"/>
      <c r="B24" s="32"/>
      <c r="C24" s="33"/>
      <c r="D24" s="33"/>
      <c r="E24" s="33"/>
      <c r="F24" s="33"/>
      <c r="G24" s="33"/>
      <c r="H24" s="33"/>
    </row>
    <row r="25" spans="1:8" x14ac:dyDescent="0.25">
      <c r="A25" s="25" t="s">
        <v>20</v>
      </c>
      <c r="B25" s="4"/>
      <c r="C25" s="34"/>
      <c r="D25" s="34"/>
      <c r="E25" s="34"/>
      <c r="F25" s="34"/>
      <c r="G25" s="34"/>
      <c r="H25" s="34"/>
    </row>
    <row r="26" spans="1:8" x14ac:dyDescent="0.25">
      <c r="A26" s="25" t="s">
        <v>21</v>
      </c>
      <c r="B26" s="4"/>
      <c r="C26" s="34"/>
      <c r="D26" s="35" t="s">
        <v>22</v>
      </c>
      <c r="E26" s="34"/>
      <c r="F26" s="34"/>
      <c r="G26" s="34"/>
      <c r="H26" s="34"/>
    </row>
    <row r="27" spans="1:8" x14ac:dyDescent="0.25">
      <c r="A27" s="25" t="s">
        <v>23</v>
      </c>
      <c r="B27" s="4"/>
      <c r="C27" s="34"/>
      <c r="D27" s="34"/>
      <c r="E27" s="34"/>
      <c r="F27" s="34"/>
      <c r="G27" s="34"/>
      <c r="H27" s="34"/>
    </row>
    <row r="28" spans="1:8" x14ac:dyDescent="0.25">
      <c r="A28" s="25" t="s">
        <v>24</v>
      </c>
      <c r="B28" s="4"/>
      <c r="C28" s="34"/>
      <c r="D28" s="34"/>
      <c r="E28" s="34"/>
      <c r="F28" s="34"/>
      <c r="G28" s="34"/>
      <c r="H28" s="34"/>
    </row>
    <row r="29" spans="1:8" ht="7.5" customHeight="1" x14ac:dyDescent="0.25">
      <c r="A29" s="25"/>
      <c r="B29" s="4"/>
      <c r="C29" s="36"/>
      <c r="D29" s="36"/>
      <c r="E29" s="36"/>
      <c r="F29" s="36"/>
      <c r="G29" s="36"/>
      <c r="H29" s="36"/>
    </row>
    <row r="30" spans="1:8" x14ac:dyDescent="0.25">
      <c r="A30" s="29"/>
      <c r="B30" s="30" t="s">
        <v>18</v>
      </c>
      <c r="C30" s="31"/>
      <c r="D30" s="31"/>
      <c r="E30" s="31"/>
      <c r="F30" s="31"/>
      <c r="G30" s="31"/>
      <c r="H30" s="31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ht="45" customHeight="1" x14ac:dyDescent="0.25">
      <c r="A33" s="1" t="s">
        <v>0</v>
      </c>
      <c r="B33" s="2"/>
      <c r="C33" s="2"/>
      <c r="D33" s="2"/>
      <c r="E33" s="2"/>
      <c r="F33" s="2"/>
      <c r="G33" s="2"/>
      <c r="H33" s="3"/>
    </row>
    <row r="34" spans="1:8" x14ac:dyDescent="0.25">
      <c r="A34" s="6" t="s">
        <v>1</v>
      </c>
      <c r="B34" s="7"/>
      <c r="C34" s="1" t="s">
        <v>2</v>
      </c>
      <c r="D34" s="2"/>
      <c r="E34" s="2"/>
      <c r="F34" s="2"/>
      <c r="G34" s="3"/>
      <c r="H34" s="8" t="s">
        <v>3</v>
      </c>
    </row>
    <row r="35" spans="1:8" ht="35.1" customHeight="1" x14ac:dyDescent="0.25">
      <c r="A35" s="9"/>
      <c r="B35" s="10"/>
      <c r="C35" s="11" t="s">
        <v>4</v>
      </c>
      <c r="D35" s="11" t="s">
        <v>5</v>
      </c>
      <c r="E35" s="11" t="s">
        <v>6</v>
      </c>
      <c r="F35" s="11" t="s">
        <v>7</v>
      </c>
      <c r="G35" s="11" t="s">
        <v>8</v>
      </c>
      <c r="H35" s="12"/>
    </row>
    <row r="36" spans="1:8" x14ac:dyDescent="0.25">
      <c r="A36" s="13"/>
      <c r="B36" s="14"/>
      <c r="C36" s="15">
        <v>1</v>
      </c>
      <c r="D36" s="15">
        <v>2</v>
      </c>
      <c r="E36" s="15" t="s">
        <v>9</v>
      </c>
      <c r="F36" s="15">
        <v>4</v>
      </c>
      <c r="G36" s="15">
        <v>5</v>
      </c>
      <c r="H36" s="15" t="s">
        <v>10</v>
      </c>
    </row>
    <row r="37" spans="1:8" x14ac:dyDescent="0.25">
      <c r="A37" s="16"/>
      <c r="B37" s="32"/>
      <c r="C37" s="33"/>
      <c r="D37" s="33"/>
      <c r="E37" s="33"/>
      <c r="F37" s="33"/>
      <c r="G37" s="33"/>
      <c r="H37" s="33"/>
    </row>
    <row r="38" spans="1:8" ht="23.25" x14ac:dyDescent="0.25">
      <c r="A38" s="25"/>
      <c r="B38" s="37" t="s">
        <v>25</v>
      </c>
      <c r="C38" s="21">
        <v>120877856.26000001</v>
      </c>
      <c r="D38" s="21">
        <v>11383769.83</v>
      </c>
      <c r="E38" s="34">
        <f>C38+D38</f>
        <v>132261626.09</v>
      </c>
      <c r="F38" s="21">
        <v>76249748.159999996</v>
      </c>
      <c r="G38" s="21">
        <v>75230249.310000002</v>
      </c>
      <c r="H38" s="34">
        <f>E38-F38</f>
        <v>56011877.930000007</v>
      </c>
    </row>
    <row r="39" spans="1:8" ht="8.25" customHeight="1" x14ac:dyDescent="0.25">
      <c r="A39" s="25"/>
      <c r="B39" s="37"/>
      <c r="C39" s="38"/>
      <c r="D39" s="38"/>
      <c r="E39" s="34"/>
      <c r="F39" s="38"/>
      <c r="G39" s="38"/>
      <c r="H39" s="34"/>
    </row>
    <row r="40" spans="1:8" x14ac:dyDescent="0.25">
      <c r="A40" s="25"/>
      <c r="B40" s="37" t="s">
        <v>26</v>
      </c>
      <c r="C40" s="26">
        <v>0</v>
      </c>
      <c r="D40" s="26">
        <v>0</v>
      </c>
      <c r="E40" s="34">
        <f t="shared" ref="E40:E50" si="2">C40+D40</f>
        <v>0</v>
      </c>
      <c r="F40" s="26">
        <v>0</v>
      </c>
      <c r="G40" s="26">
        <v>0</v>
      </c>
      <c r="H40" s="34">
        <f>E40-F40</f>
        <v>0</v>
      </c>
    </row>
    <row r="41" spans="1:8" ht="7.5" customHeight="1" x14ac:dyDescent="0.25">
      <c r="A41" s="25"/>
      <c r="B41" s="37"/>
      <c r="C41" s="38"/>
      <c r="D41" s="38"/>
      <c r="E41" s="34"/>
      <c r="F41" s="38"/>
      <c r="G41" s="38"/>
      <c r="H41" s="34"/>
    </row>
    <row r="42" spans="1:8" ht="23.25" x14ac:dyDescent="0.25">
      <c r="A42" s="25"/>
      <c r="B42" s="37" t="s">
        <v>27</v>
      </c>
      <c r="C42" s="26">
        <v>0</v>
      </c>
      <c r="D42" s="26">
        <v>0</v>
      </c>
      <c r="E42" s="34">
        <f t="shared" si="2"/>
        <v>0</v>
      </c>
      <c r="F42" s="26">
        <v>0</v>
      </c>
      <c r="G42" s="26">
        <v>0</v>
      </c>
      <c r="H42" s="34">
        <f>E42-F42</f>
        <v>0</v>
      </c>
    </row>
    <row r="43" spans="1:8" ht="6" customHeight="1" x14ac:dyDescent="0.25">
      <c r="A43" s="25"/>
      <c r="B43" s="37"/>
      <c r="C43" s="38"/>
      <c r="D43" s="38"/>
      <c r="E43" s="34"/>
      <c r="F43" s="38"/>
      <c r="G43" s="38"/>
      <c r="H43" s="34"/>
    </row>
    <row r="44" spans="1:8" ht="23.25" x14ac:dyDescent="0.25">
      <c r="A44" s="25"/>
      <c r="B44" s="37" t="s">
        <v>28</v>
      </c>
      <c r="C44" s="26">
        <v>0</v>
      </c>
      <c r="D44" s="26">
        <v>0</v>
      </c>
      <c r="E44" s="34">
        <f t="shared" si="2"/>
        <v>0</v>
      </c>
      <c r="F44" s="26">
        <v>0</v>
      </c>
      <c r="G44" s="26">
        <v>0</v>
      </c>
      <c r="H44" s="34">
        <f>E44-F44</f>
        <v>0</v>
      </c>
    </row>
    <row r="45" spans="1:8" ht="6" customHeight="1" x14ac:dyDescent="0.25">
      <c r="A45" s="25"/>
      <c r="B45" s="37"/>
      <c r="C45" s="38"/>
      <c r="D45" s="38"/>
      <c r="E45" s="34"/>
      <c r="F45" s="38"/>
      <c r="G45" s="38"/>
      <c r="H45" s="34"/>
    </row>
    <row r="46" spans="1:8" ht="23.25" x14ac:dyDescent="0.25">
      <c r="A46" s="25"/>
      <c r="B46" s="37" t="s">
        <v>29</v>
      </c>
      <c r="C46" s="26">
        <v>0</v>
      </c>
      <c r="D46" s="26">
        <v>0</v>
      </c>
      <c r="E46" s="34">
        <f t="shared" si="2"/>
        <v>0</v>
      </c>
      <c r="F46" s="26">
        <v>0</v>
      </c>
      <c r="G46" s="26">
        <v>0</v>
      </c>
      <c r="H46" s="34">
        <f>E46-F46</f>
        <v>0</v>
      </c>
    </row>
    <row r="47" spans="1:8" ht="7.5" customHeight="1" x14ac:dyDescent="0.25">
      <c r="A47" s="25"/>
      <c r="B47" s="37"/>
      <c r="C47" s="38"/>
      <c r="D47" s="38"/>
      <c r="E47" s="34"/>
      <c r="F47" s="38"/>
      <c r="G47" s="38"/>
      <c r="H47" s="34"/>
    </row>
    <row r="48" spans="1:8" ht="23.25" x14ac:dyDescent="0.25">
      <c r="A48" s="25"/>
      <c r="B48" s="37" t="s">
        <v>30</v>
      </c>
      <c r="C48" s="26">
        <v>0</v>
      </c>
      <c r="D48" s="26">
        <v>0</v>
      </c>
      <c r="E48" s="34">
        <f t="shared" si="2"/>
        <v>0</v>
      </c>
      <c r="F48" s="26">
        <v>0</v>
      </c>
      <c r="G48" s="26">
        <v>0</v>
      </c>
      <c r="H48" s="34">
        <f>E48-F48</f>
        <v>0</v>
      </c>
    </row>
    <row r="49" spans="1:8" ht="6.75" customHeight="1" x14ac:dyDescent="0.25">
      <c r="A49" s="25"/>
      <c r="B49" s="37"/>
      <c r="C49" s="38"/>
      <c r="D49" s="38"/>
      <c r="E49" s="34"/>
      <c r="F49" s="38"/>
      <c r="G49" s="38"/>
      <c r="H49" s="34"/>
    </row>
    <row r="50" spans="1:8" x14ac:dyDescent="0.25">
      <c r="A50" s="25"/>
      <c r="B50" s="37" t="s">
        <v>31</v>
      </c>
      <c r="C50" s="26">
        <v>0</v>
      </c>
      <c r="D50" s="26">
        <v>0</v>
      </c>
      <c r="E50" s="34">
        <f t="shared" si="2"/>
        <v>0</v>
      </c>
      <c r="F50" s="26">
        <v>0</v>
      </c>
      <c r="G50" s="26">
        <v>0</v>
      </c>
      <c r="H50" s="34">
        <f>E50-F50</f>
        <v>0</v>
      </c>
    </row>
    <row r="51" spans="1:8" ht="7.5" customHeight="1" x14ac:dyDescent="0.25">
      <c r="A51" s="39"/>
      <c r="B51" s="40"/>
      <c r="C51" s="36"/>
      <c r="D51" s="36"/>
      <c r="E51" s="36"/>
      <c r="F51" s="36"/>
      <c r="G51" s="36"/>
      <c r="H51" s="36"/>
    </row>
    <row r="52" spans="1:8" x14ac:dyDescent="0.25">
      <c r="A52" s="29"/>
      <c r="B52" s="30" t="s">
        <v>18</v>
      </c>
      <c r="C52" s="31">
        <f>SUM(C38:C50)</f>
        <v>120877856.26000001</v>
      </c>
      <c r="D52" s="31">
        <f>SUM(D38:D50)</f>
        <v>11383769.83</v>
      </c>
      <c r="E52" s="31">
        <f>C52+D52</f>
        <v>132261626.09</v>
      </c>
      <c r="F52" s="31">
        <f>SUM(F38:F50)</f>
        <v>76249748.159999996</v>
      </c>
      <c r="G52" s="31">
        <f>SUM(G38:G50)</f>
        <v>75230249.310000002</v>
      </c>
      <c r="H52" s="31">
        <f>E52-F52</f>
        <v>56011877.930000007</v>
      </c>
    </row>
    <row r="53" spans="1:8" ht="4.5" customHeight="1" x14ac:dyDescent="0.25">
      <c r="C53" s="41"/>
    </row>
    <row r="54" spans="1:8" x14ac:dyDescent="0.25">
      <c r="B54" s="42" t="s">
        <v>32</v>
      </c>
      <c r="C54" s="42"/>
      <c r="D54" s="42"/>
      <c r="E54" s="42"/>
      <c r="F54" s="42"/>
      <c r="G54" s="42"/>
      <c r="H54" s="42"/>
    </row>
    <row r="55" spans="1:8" x14ac:dyDescent="0.25">
      <c r="B55" s="42"/>
      <c r="C55" s="42"/>
      <c r="D55" s="42"/>
      <c r="E55" s="42"/>
      <c r="F55" s="42"/>
      <c r="G55" s="42"/>
      <c r="H55" s="42"/>
    </row>
    <row r="56" spans="1:8" x14ac:dyDescent="0.25">
      <c r="B56" s="42"/>
      <c r="C56" s="42"/>
      <c r="D56" s="42"/>
      <c r="E56" s="42"/>
      <c r="F56" s="42"/>
      <c r="G56" s="42"/>
      <c r="H56" s="42"/>
    </row>
    <row r="57" spans="1:8" x14ac:dyDescent="0.25">
      <c r="B57" s="42"/>
      <c r="C57" s="42"/>
      <c r="D57" s="42"/>
      <c r="E57" s="42"/>
      <c r="F57" s="42"/>
      <c r="G57" s="42"/>
      <c r="H57" s="42"/>
    </row>
    <row r="58" spans="1:8" x14ac:dyDescent="0.25">
      <c r="B58" s="43" t="s">
        <v>33</v>
      </c>
      <c r="C58" s="42"/>
      <c r="D58" s="42"/>
      <c r="E58" s="42"/>
      <c r="F58" s="44" t="s">
        <v>34</v>
      </c>
      <c r="G58" s="44"/>
      <c r="H58" s="44"/>
    </row>
    <row r="59" spans="1:8" ht="22.5" customHeight="1" x14ac:dyDescent="0.25">
      <c r="B59" s="43" t="s">
        <v>35</v>
      </c>
      <c r="C59" s="42"/>
      <c r="D59" s="42"/>
      <c r="E59" s="42"/>
      <c r="F59" s="45" t="s">
        <v>36</v>
      </c>
      <c r="G59" s="45"/>
      <c r="H59" s="45"/>
    </row>
    <row r="60" spans="1:8" x14ac:dyDescent="0.25">
      <c r="B60" s="42"/>
      <c r="C60" s="42"/>
      <c r="D60" s="42"/>
      <c r="E60" s="42"/>
      <c r="F60" s="45"/>
      <c r="G60" s="45"/>
      <c r="H60" s="45"/>
    </row>
  </sheetData>
  <mergeCells count="15">
    <mergeCell ref="F58:H58"/>
    <mergeCell ref="F59:H60"/>
    <mergeCell ref="A21:B23"/>
    <mergeCell ref="C21:G21"/>
    <mergeCell ref="H21:H22"/>
    <mergeCell ref="A33:H33"/>
    <mergeCell ref="A34:B36"/>
    <mergeCell ref="C34:G34"/>
    <mergeCell ref="H34:H35"/>
    <mergeCell ref="A1:H1"/>
    <mergeCell ref="A3:B5"/>
    <mergeCell ref="C3:G3"/>
    <mergeCell ref="H3:H4"/>
    <mergeCell ref="A7:B7"/>
    <mergeCell ref="A19:H19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2026-10-15T16:57:47Z</dcterms:created>
  <dcterms:modified xsi:type="dcterms:W3CDTF">2026-10-15T16:58:24Z</dcterms:modified>
</cp:coreProperties>
</file>