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MIS INFORMES 2026\INFORMACIÓN PUBLICADA EN PAGINA UTNG\3 T\3.- IPRE\"/>
    </mc:Choice>
  </mc:AlternateContent>
  <xr:revisionPtr revIDLastSave="0" documentId="8_{A41D1DA7-6F6C-4392-BE02-40CD1988CA44}" xr6:coauthVersionLast="36" xr6:coauthVersionMax="36" xr10:uidLastSave="{00000000-0000-0000-0000-000000000000}"/>
  <bookViews>
    <workbookView xWindow="0" yWindow="0" windowWidth="28800" windowHeight="12225" xr2:uid="{3E810724-BB5D-4169-94BC-931CFD78F7C0}"/>
  </bookViews>
  <sheets>
    <sheet name="EAI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xlnm._FilterDatabase" localSheetId="0" hidden="1">EAI!#REF!</definedName>
    <definedName name="A">[1]ECABR!#REF!</definedName>
    <definedName name="A_impresión_IM">[1]ECABR!#REF!</definedName>
    <definedName name="abc">[2]TOTAL!#REF!</definedName>
    <definedName name="_xlnm.Extract">[3]EGRESOS!#REF!</definedName>
    <definedName name="_xlnm.Print_Area" localSheetId="0">EAI!$A$1:$G$54</definedName>
    <definedName name="B">[3]EGRESOS!#REF!</definedName>
    <definedName name="BASE">#REF!</definedName>
    <definedName name="_xlnm.Database">[5]REPORTO!#REF!</definedName>
    <definedName name="cba">[2]TOTAL!#REF!</definedName>
    <definedName name="ELOY">#REF!</definedName>
    <definedName name="ENTE_PUBLICO">'[6]Info General'!$C$6</definedName>
    <definedName name="Fecha">#REF!</definedName>
    <definedName name="HF">[7]T1705HF!$B$20:$B$20</definedName>
    <definedName name="ju">[5]REPORTO!#REF!</definedName>
    <definedName name="mao">[1]ECABR!#REF!</definedName>
    <definedName name="N">#REF!</definedName>
    <definedName name="REPORTO">#REF!</definedName>
    <definedName name="TCAIE">[8]CH1902!$B$20:$B$20</definedName>
    <definedName name="TCFEEIS">#REF!</definedName>
    <definedName name="TRASP">#REF!</definedName>
    <definedName name="U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8" i="1" l="1"/>
  <c r="D28" i="1"/>
  <c r="G35" i="1"/>
  <c r="D35" i="1"/>
  <c r="D31" i="1" s="1"/>
  <c r="G34" i="1"/>
  <c r="G31" i="1" s="1"/>
  <c r="D34" i="1"/>
  <c r="F31" i="1"/>
  <c r="E31" i="1"/>
  <c r="C31" i="1"/>
  <c r="B31" i="1"/>
  <c r="G21" i="1"/>
  <c r="F21" i="1"/>
  <c r="F40" i="1" s="1"/>
  <c r="E21" i="1"/>
  <c r="E40" i="1" s="1"/>
  <c r="D21" i="1"/>
  <c r="C21" i="1"/>
  <c r="C40" i="1" s="1"/>
  <c r="B21" i="1"/>
  <c r="B40" i="1" s="1"/>
  <c r="F16" i="1"/>
  <c r="E16" i="1"/>
  <c r="C16" i="1"/>
  <c r="B16" i="1"/>
  <c r="G13" i="1"/>
  <c r="D13" i="1"/>
  <c r="G12" i="1"/>
  <c r="D12" i="1"/>
  <c r="G11" i="1"/>
  <c r="G16" i="1" s="1"/>
  <c r="D11" i="1"/>
  <c r="D16" i="1" s="1"/>
  <c r="G40" i="1" l="1"/>
  <c r="D40" i="1"/>
</calcChain>
</file>

<file path=xl/sharedStrings.xml><?xml version="1.0" encoding="utf-8"?>
<sst xmlns="http://schemas.openxmlformats.org/spreadsheetml/2006/main" count="68" uniqueCount="45">
  <si>
    <t xml:space="preserve">Universidad Tecnológica del Norte de Guanajuato
Estado Analítico de Ingresos
Del 01 Enero al 30 de septiembre de 2026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</si>
  <si>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Ingresos</t>
  </si>
  <si>
    <t>Diferencia</t>
  </si>
  <si>
    <t>Rubro de Ingresos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</si>
  <si>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</si>
  <si>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</si>
  <si>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</si>
  <si>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</si>
  <si>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</si>
  <si>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</si>
  <si>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</si>
  <si>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 = 1 + 2)</t>
  </si>
  <si>
    <t>(4)</t>
  </si>
  <si>
    <t>(5)</t>
  </si>
  <si>
    <t>(6 = 5 - 1)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</si>
  <si>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</si>
  <si>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</si>
  <si>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</si>
  <si>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</si>
  <si>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</si>
  <si>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</si>
  <si>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</si>
  <si>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</si>
  <si>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</si>
  <si>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</si>
  <si>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</si>
  <si>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</si>
  <si>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</si>
  <si>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</si>
  <si>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</si>
  <si>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</si>
  <si>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</si>
  <si>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t>Ingresos de los Entes Públicos de los Poderes Legislativo y Judicial, de los Órganos Autónomos y del Sector Paraestatal o Paramunicipal, así como de las Empresas Productivas del Estado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</si>
  <si>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</si>
  <si>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</si>
  <si>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</si>
  <si>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t>Bajo protesta de decir verdad declaramos que los Estados Financieros y sus notas, son razonablemente correctos y son responsabilidad del emisor.</t>
  </si>
  <si>
    <r>
      <rPr>
        <vertAlign val="superscript"/>
        <sz val="8"/>
        <color theme="1"/>
        <rFont val="Arial"/>
        <family val="2"/>
      </rPr>
      <t>1</t>
    </r>
    <r>
      <rPr>
        <sz val="11"/>
        <color theme="1"/>
        <rFont val="Calibri"/>
        <family val="2"/>
        <scheme val="minor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</si>
  <si>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11"/>
        <color theme="1"/>
        <rFont val="Calibri"/>
        <family val="2"/>
        <scheme val="minor"/>
      </rPr>
      <t xml:space="preserve"> Incluye donativos en efectivo del Poder Ejecutivo, entre otros aprovechamientos.</t>
    </r>
  </si>
  <si>
    <r>
      <rPr>
        <vertAlign val="superscript"/>
        <sz val="9"/>
        <color theme="1"/>
        <rFont val="Arial"/>
        <family val="2"/>
      </rPr>
      <t>3</t>
    </r>
    <r>
      <rPr>
        <sz val="9"/>
        <color theme="1"/>
        <rFont val="Calibri"/>
        <family val="2"/>
        <scheme val="minor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</t>
    </r>
  </si>
  <si>
    <t>operación que generan recursos y que no sean ingresos por venta de bienes o prestación de servicios, tales como donativos en efectivo, entre otros.</t>
  </si>
  <si>
    <t>M. en C. Andrés Salvador Casillas Barajas</t>
  </si>
  <si>
    <t>MAE. Loth Mariano Pérez Camacho</t>
  </si>
  <si>
    <t xml:space="preserve">Rector de la Universidad Tecnológica del Norte de Guanajuato                                                                                                                                                     </t>
  </si>
  <si>
    <t>Encargado de la Secretaría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</si>
</sst>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vertAlign val="superscript"/>
      <sz val="8"/>
      <color theme="1"/>
      <name val="Arial"/>
      <family val="2"/>
    </font>
    <font>
      <sz val="9"/>
      <color theme="1"/>
      <name val="Calibri"/>
      <family val="2"/>
      <scheme val="minor"/>
    </font>
    <font>
      <vertAlign val="superscript"/>
      <sz val="9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</cellStyleXfs>
  <cellXfs count="62">
    <xf numFmtId="0" fontId="0" fillId="0" borderId="0" xfId="0"/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2" xfId="1" applyFont="1" applyFill="1" applyBorder="1" applyAlignment="1" applyProtection="1">
      <alignment horizontal="center" vertical="top"/>
      <protection locked="0"/>
    </xf>
    <xf numFmtId="0" fontId="2" fillId="2" borderId="3" xfId="1" applyFont="1" applyFill="1" applyBorder="1" applyAlignment="1" applyProtection="1">
      <alignment horizontal="center" vertical="top"/>
      <protection locked="0"/>
    </xf>
    <xf numFmtId="0" fontId="3" fillId="0" borderId="0" xfId="1" applyFont="1" applyAlignment="1" applyProtection="1">
      <alignment vertical="top"/>
      <protection locked="0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 applyProtection="1">
      <alignment horizontal="center" vertical="center"/>
      <protection locked="0"/>
    </xf>
    <xf numFmtId="0" fontId="4" fillId="2" borderId="6" xfId="1" applyFont="1" applyFill="1" applyBorder="1" applyAlignment="1" applyProtection="1">
      <alignment horizontal="center" vertical="center"/>
      <protection locked="0"/>
    </xf>
    <xf numFmtId="0" fontId="4" fillId="2" borderId="7" xfId="1" applyFont="1" applyFill="1" applyBorder="1" applyAlignment="1" applyProtection="1">
      <alignment horizontal="center" vertical="center"/>
      <protection locked="0"/>
    </xf>
    <xf numFmtId="0" fontId="4" fillId="2" borderId="4" xfId="1" applyFont="1" applyFill="1" applyBorder="1" applyAlignment="1">
      <alignment horizontal="center" vertical="center" wrapText="1"/>
    </xf>
    <xf numFmtId="0" fontId="2" fillId="0" borderId="0" xfId="1" applyFont="1" applyAlignment="1" applyProtection="1">
      <alignment vertical="top"/>
      <protection locked="0"/>
    </xf>
    <xf numFmtId="0" fontId="4" fillId="2" borderId="8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3" fillId="0" borderId="0" xfId="1" applyFont="1" applyAlignment="1" applyProtection="1">
      <alignment horizontal="center" vertical="top"/>
      <protection locked="0"/>
    </xf>
    <xf numFmtId="0" fontId="4" fillId="2" borderId="10" xfId="1" applyFont="1" applyFill="1" applyBorder="1" applyAlignment="1">
      <alignment horizontal="center" vertical="center"/>
    </xf>
    <xf numFmtId="0" fontId="4" fillId="2" borderId="7" xfId="1" quotePrefix="1" applyFont="1" applyFill="1" applyBorder="1" applyAlignment="1">
      <alignment horizontal="center" vertical="center" wrapText="1"/>
    </xf>
    <xf numFmtId="0" fontId="4" fillId="2" borderId="9" xfId="1" quotePrefix="1" applyFont="1" applyFill="1" applyBorder="1" applyAlignment="1">
      <alignment horizontal="center" vertical="center" wrapText="1"/>
    </xf>
    <xf numFmtId="0" fontId="3" fillId="0" borderId="8" xfId="1" applyFont="1" applyBorder="1" applyAlignment="1" applyProtection="1">
      <alignment horizontal="left" vertical="top" wrapText="1" indent="1"/>
      <protection locked="0"/>
    </xf>
    <xf numFmtId="4" fontId="3" fillId="0" borderId="4" xfId="2" applyNumberFormat="1" applyFont="1" applyFill="1" applyBorder="1" applyAlignment="1" applyProtection="1">
      <alignment vertical="top"/>
      <protection locked="0"/>
    </xf>
    <xf numFmtId="0" fontId="5" fillId="0" borderId="8" xfId="1" applyFont="1" applyBorder="1" applyAlignment="1" applyProtection="1">
      <alignment horizontal="left" vertical="top" wrapText="1" indent="1"/>
      <protection locked="0"/>
    </xf>
    <xf numFmtId="4" fontId="3" fillId="0" borderId="8" xfId="2" applyNumberFormat="1" applyFont="1" applyFill="1" applyBorder="1" applyAlignment="1" applyProtection="1">
      <alignment vertical="top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0" fontId="3" fillId="0" borderId="10" xfId="1" applyFont="1" applyBorder="1" applyAlignment="1" applyProtection="1">
      <alignment vertical="top"/>
      <protection locked="0"/>
    </xf>
    <xf numFmtId="4" fontId="3" fillId="0" borderId="10" xfId="2" applyNumberFormat="1" applyFont="1" applyFill="1" applyBorder="1" applyAlignment="1" applyProtection="1">
      <alignment vertical="top"/>
      <protection locked="0"/>
    </xf>
    <xf numFmtId="0" fontId="4" fillId="0" borderId="6" xfId="1" applyFont="1" applyBorder="1" applyAlignment="1" applyProtection="1">
      <alignment horizontal="left" vertical="top" indent="3"/>
      <protection locked="0"/>
    </xf>
    <xf numFmtId="4" fontId="4" fillId="0" borderId="9" xfId="3" applyNumberFormat="1" applyFont="1" applyFill="1" applyBorder="1" applyAlignment="1" applyProtection="1">
      <alignment vertical="top"/>
      <protection locked="0"/>
    </xf>
    <xf numFmtId="4" fontId="3" fillId="0" borderId="0" xfId="1" applyNumberFormat="1" applyFont="1" applyAlignment="1" applyProtection="1">
      <alignment vertical="top"/>
      <protection locked="0"/>
    </xf>
    <xf numFmtId="0" fontId="5" fillId="0" borderId="2" xfId="1" applyFont="1" applyBorder="1" applyAlignment="1" applyProtection="1">
      <alignment vertical="top"/>
      <protection locked="0"/>
    </xf>
    <xf numFmtId="4" fontId="5" fillId="0" borderId="2" xfId="1" applyNumberFormat="1" applyFont="1" applyBorder="1" applyAlignment="1" applyProtection="1">
      <alignment vertical="top"/>
      <protection locked="0"/>
    </xf>
    <xf numFmtId="4" fontId="5" fillId="0" borderId="3" xfId="1" applyNumberFormat="1" applyFont="1" applyBorder="1" applyAlignment="1" applyProtection="1">
      <alignment vertical="top"/>
      <protection locked="0"/>
    </xf>
    <xf numFmtId="4" fontId="4" fillId="0" borderId="5" xfId="1" applyNumberFormat="1" applyFont="1" applyBorder="1" applyAlignment="1" applyProtection="1">
      <alignment vertical="top"/>
      <protection locked="0"/>
    </xf>
    <xf numFmtId="4" fontId="4" fillId="0" borderId="6" xfId="1" applyNumberFormat="1" applyFont="1" applyBorder="1" applyAlignment="1" applyProtection="1">
      <alignment vertical="top"/>
      <protection locked="0"/>
    </xf>
    <xf numFmtId="4" fontId="4" fillId="0" borderId="10" xfId="1" applyNumberFormat="1" applyFont="1" applyBorder="1" applyAlignment="1" applyProtection="1">
      <alignment vertical="top"/>
      <protection locked="0"/>
    </xf>
    <xf numFmtId="0" fontId="4" fillId="2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0" borderId="8" xfId="1" applyFont="1" applyBorder="1" applyAlignment="1">
      <alignment horizontal="left" vertical="top"/>
    </xf>
    <xf numFmtId="4" fontId="4" fillId="0" borderId="4" xfId="3" applyNumberFormat="1" applyFont="1" applyFill="1" applyBorder="1" applyAlignment="1" applyProtection="1">
      <alignment vertical="top"/>
      <protection locked="0"/>
    </xf>
    <xf numFmtId="0" fontId="5" fillId="0" borderId="8" xfId="1" applyFont="1" applyBorder="1" applyAlignment="1">
      <alignment horizontal="left" vertical="top" wrapText="1" indent="1"/>
    </xf>
    <xf numFmtId="4" fontId="5" fillId="0" borderId="8" xfId="3" applyNumberFormat="1" applyFont="1" applyFill="1" applyBorder="1" applyAlignment="1" applyProtection="1">
      <alignment vertical="top"/>
      <protection locked="0"/>
    </xf>
    <xf numFmtId="0" fontId="4" fillId="0" borderId="8" xfId="1" applyFont="1" applyBorder="1" applyAlignment="1">
      <alignment horizontal="left" vertical="top" wrapText="1"/>
    </xf>
    <xf numFmtId="4" fontId="4" fillId="0" borderId="8" xfId="4" applyNumberFormat="1" applyFont="1" applyFill="1" applyBorder="1" applyAlignment="1" applyProtection="1">
      <alignment vertical="top"/>
      <protection locked="0"/>
    </xf>
    <xf numFmtId="4" fontId="5" fillId="0" borderId="8" xfId="2" applyNumberFormat="1" applyFont="1" applyFill="1" applyBorder="1" applyAlignment="1" applyProtection="1">
      <alignment vertical="top"/>
      <protection locked="0"/>
    </xf>
    <xf numFmtId="4" fontId="5" fillId="0" borderId="8" xfId="1" applyNumberFormat="1" applyFont="1" applyFill="1" applyBorder="1" applyAlignment="1" applyProtection="1">
      <alignment vertical="top"/>
      <protection locked="0"/>
    </xf>
    <xf numFmtId="0" fontId="5" fillId="0" borderId="8" xfId="1" applyFont="1" applyBorder="1" applyAlignment="1">
      <alignment horizontal="left" vertical="top" wrapText="1"/>
    </xf>
    <xf numFmtId="4" fontId="5" fillId="0" borderId="8" xfId="4" applyNumberFormat="1" applyFont="1" applyFill="1" applyBorder="1" applyAlignment="1" applyProtection="1">
      <alignment vertical="top"/>
      <protection locked="0"/>
    </xf>
    <xf numFmtId="0" fontId="4" fillId="0" borderId="8" xfId="1" applyFont="1" applyBorder="1" applyAlignment="1">
      <alignment vertical="top"/>
    </xf>
    <xf numFmtId="4" fontId="4" fillId="0" borderId="8" xfId="1" applyNumberFormat="1" applyFont="1" applyBorder="1" applyAlignment="1" applyProtection="1">
      <alignment vertical="top"/>
      <protection locked="0"/>
    </xf>
    <xf numFmtId="0" fontId="4" fillId="0" borderId="9" xfId="1" applyFont="1" applyBorder="1" applyAlignment="1">
      <alignment horizontal="center" vertical="top" wrapText="1"/>
    </xf>
    <xf numFmtId="4" fontId="4" fillId="0" borderId="7" xfId="1" applyNumberFormat="1" applyFont="1" applyBorder="1" applyAlignment="1" applyProtection="1">
      <alignment vertical="top"/>
      <protection locked="0"/>
    </xf>
    <xf numFmtId="0" fontId="5" fillId="0" borderId="0" xfId="1" applyFont="1" applyBorder="1" applyAlignment="1" applyProtection="1">
      <alignment vertical="top"/>
      <protection locked="0"/>
    </xf>
    <xf numFmtId="4" fontId="5" fillId="0" borderId="0" xfId="1" applyNumberFormat="1" applyFont="1" applyBorder="1" applyAlignment="1" applyProtection="1">
      <alignment vertical="top"/>
      <protection locked="0"/>
    </xf>
    <xf numFmtId="4" fontId="4" fillId="0" borderId="0" xfId="1" applyNumberFormat="1" applyFont="1" applyBorder="1" applyAlignment="1" applyProtection="1">
      <alignment vertical="top"/>
      <protection locked="0"/>
    </xf>
    <xf numFmtId="0" fontId="0" fillId="0" borderId="0" xfId="1" applyFont="1" applyAlignment="1" applyProtection="1">
      <alignment vertical="top"/>
      <protection locked="0"/>
    </xf>
    <xf numFmtId="0" fontId="0" fillId="0" borderId="0" xfId="1" applyFont="1" applyAlignment="1" applyProtection="1">
      <alignment vertical="top" wrapText="1"/>
      <protection locked="0"/>
    </xf>
    <xf numFmtId="0" fontId="9" fillId="0" borderId="0" xfId="1" applyFont="1" applyAlignment="1" applyProtection="1">
      <alignment vertical="top"/>
      <protection locked="0"/>
    </xf>
    <xf numFmtId="0" fontId="5" fillId="0" borderId="0" xfId="5" applyFont="1" applyFill="1" applyBorder="1" applyAlignment="1" applyProtection="1">
      <alignment horizontal="center" vertical="top" wrapText="1"/>
      <protection locked="0"/>
    </xf>
    <xf numFmtId="0" fontId="5" fillId="0" borderId="0" xfId="5" applyFont="1" applyFill="1" applyBorder="1" applyAlignment="1" applyProtection="1">
      <alignment horizontal="center" vertical="center" wrapText="1"/>
      <protection locked="0"/>
    </xf>
    <xf numFmtId="4" fontId="5" fillId="0" borderId="0" xfId="5" applyNumberFormat="1" applyFont="1" applyFill="1" applyBorder="1" applyAlignment="1" applyProtection="1">
      <alignment horizontal="center" vertical="top" wrapText="1"/>
      <protection locked="0"/>
    </xf>
  </cellXfs>
  <cellStyles count="6">
    <cellStyle name="Normal" xfId="0" builtinId="0"/>
    <cellStyle name="Normal 2" xfId="1" xr:uid="{DF1F7A43-29D0-499B-8FB6-4CC588CA30DE}"/>
    <cellStyle name="Normal 2 2" xfId="5" xr:uid="{C5AD24FB-46DD-49B6-8F81-D265A7E76690}"/>
    <cellStyle name="Normal 2 2 2" xfId="3" xr:uid="{A087454C-88ED-41CF-A2BC-3A143A01FA57}"/>
    <cellStyle name="Normal 2 6" xfId="4" xr:uid="{533D9450-1790-4DE1-B2DD-5CFA5B05C4E5}"/>
    <cellStyle name="Normal 2 7" xfId="2" xr:uid="{BE2E85E3-0AF3-4647-8564-C603527C43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ctavio/Desktop/MIS%20INFORMES%202026/ESTADOS%20FINANCIEROS/9%20septiembre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co\Formatos_Anexo_1_Criterios_LDF%20(1)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I"/>
      <sheetName val="EAI COMPLEMENTARIO"/>
      <sheetName val="COG"/>
      <sheetName val="CTG"/>
      <sheetName val="CA"/>
      <sheetName val="CFG"/>
      <sheetName val="ENT"/>
      <sheetName val="IND"/>
      <sheetName val="FFF"/>
      <sheetName val="GCP"/>
      <sheetName val="PPI"/>
      <sheetName val="I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4BF25-7A89-4B25-A010-279312CA54CD}">
  <sheetPr>
    <pageSetUpPr fitToPage="1"/>
  </sheetPr>
  <dimension ref="A1:H55"/>
  <sheetViews>
    <sheetView showGridLines="0" tabSelected="1" topLeftCell="A7" zoomScale="115" zoomScaleNormal="115" workbookViewId="0">
      <selection activeCell="K30" sqref="K30"/>
    </sheetView>
  </sheetViews>
  <sheetFormatPr baseColWidth="10" defaultColWidth="10.28515625" defaultRowHeight="11.25" x14ac:dyDescent="0.25"/>
  <cols>
    <col min="1" max="1" width="53.5703125" style="4" customWidth="1"/>
    <col min="2" max="2" width="15.28515625" style="4" customWidth="1"/>
    <col min="3" max="3" width="17" style="4" customWidth="1"/>
    <col min="4" max="5" width="15.28515625" style="4" customWidth="1"/>
    <col min="6" max="6" width="16.140625" style="4" customWidth="1"/>
    <col min="7" max="7" width="15.28515625" style="4" customWidth="1"/>
    <col min="8" max="8" width="11.42578125" style="4" bestFit="1" customWidth="1"/>
    <col min="9" max="16384" width="10.28515625" style="4"/>
  </cols>
  <sheetData>
    <row r="1" spans="1:8" ht="37.5" customHeight="1" x14ac:dyDescent="0.25">
      <c r="A1" s="1" t="s">
        <v>0</v>
      </c>
      <c r="B1" s="2"/>
      <c r="C1" s="2"/>
      <c r="D1" s="2"/>
      <c r="E1" s="2"/>
      <c r="F1" s="2"/>
      <c r="G1" s="3"/>
    </row>
    <row r="2" spans="1:8" s="10" customFormat="1" x14ac:dyDescent="0.25">
      <c r="A2" s="5"/>
      <c r="B2" s="6" t="s">
        <v>1</v>
      </c>
      <c r="C2" s="7"/>
      <c r="D2" s="7"/>
      <c r="E2" s="7"/>
      <c r="F2" s="8"/>
      <c r="G2" s="9" t="s">
        <v>2</v>
      </c>
    </row>
    <row r="3" spans="1:8" s="16" customFormat="1" ht="24.95" customHeight="1" x14ac:dyDescent="0.25">
      <c r="A3" s="11" t="s">
        <v>3</v>
      </c>
      <c r="B3" s="12" t="s">
        <v>4</v>
      </c>
      <c r="C3" s="13" t="s">
        <v>5</v>
      </c>
      <c r="D3" s="13" t="s">
        <v>6</v>
      </c>
      <c r="E3" s="13" t="s">
        <v>7</v>
      </c>
      <c r="F3" s="14" t="s">
        <v>8</v>
      </c>
      <c r="G3" s="15"/>
    </row>
    <row r="4" spans="1:8" s="16" customFormat="1" x14ac:dyDescent="0.25">
      <c r="A4" s="17"/>
      <c r="B4" s="18" t="s">
        <v>9</v>
      </c>
      <c r="C4" s="19" t="s">
        <v>10</v>
      </c>
      <c r="D4" s="19" t="s">
        <v>11</v>
      </c>
      <c r="E4" s="19" t="s">
        <v>12</v>
      </c>
      <c r="F4" s="19" t="s">
        <v>13</v>
      </c>
      <c r="G4" s="19" t="s">
        <v>14</v>
      </c>
    </row>
    <row r="5" spans="1:8" x14ac:dyDescent="0.25">
      <c r="A5" s="20" t="s">
        <v>15</v>
      </c>
      <c r="B5" s="21">
        <v>0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</row>
    <row r="6" spans="1:8" x14ac:dyDescent="0.25">
      <c r="A6" s="22" t="s">
        <v>16</v>
      </c>
      <c r="B6" s="23">
        <v>0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</row>
    <row r="7" spans="1:8" x14ac:dyDescent="0.25">
      <c r="A7" s="20" t="s">
        <v>17</v>
      </c>
      <c r="B7" s="23">
        <v>0</v>
      </c>
      <c r="C7" s="23">
        <v>0</v>
      </c>
      <c r="D7" s="23">
        <v>0</v>
      </c>
      <c r="E7" s="23">
        <v>0</v>
      </c>
      <c r="F7" s="23">
        <v>0</v>
      </c>
      <c r="G7" s="23">
        <v>0</v>
      </c>
    </row>
    <row r="8" spans="1:8" x14ac:dyDescent="0.25">
      <c r="A8" s="20" t="s">
        <v>18</v>
      </c>
      <c r="B8" s="23">
        <v>0</v>
      </c>
      <c r="C8" s="23">
        <v>0</v>
      </c>
      <c r="D8" s="23">
        <v>0</v>
      </c>
      <c r="E8" s="23">
        <v>0</v>
      </c>
      <c r="F8" s="23">
        <v>0</v>
      </c>
      <c r="G8" s="23">
        <v>0</v>
      </c>
    </row>
    <row r="9" spans="1:8" x14ac:dyDescent="0.25">
      <c r="A9" s="20" t="s">
        <v>19</v>
      </c>
      <c r="B9" s="23">
        <v>0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</row>
    <row r="10" spans="1:8" x14ac:dyDescent="0.25">
      <c r="A10" s="22" t="s">
        <v>20</v>
      </c>
      <c r="B10" s="23">
        <v>0</v>
      </c>
      <c r="C10" s="23">
        <v>0</v>
      </c>
      <c r="D10" s="23">
        <v>0</v>
      </c>
      <c r="E10" s="23">
        <v>0</v>
      </c>
      <c r="F10" s="23">
        <v>0</v>
      </c>
      <c r="G10" s="23">
        <v>0</v>
      </c>
    </row>
    <row r="11" spans="1:8" x14ac:dyDescent="0.25">
      <c r="A11" s="20" t="s">
        <v>21</v>
      </c>
      <c r="B11" s="24">
        <v>16296093</v>
      </c>
      <c r="C11" s="24">
        <v>9314791.6699999999</v>
      </c>
      <c r="D11" s="24">
        <f>B11+C11</f>
        <v>25610884.670000002</v>
      </c>
      <c r="E11" s="24">
        <v>13423139.9</v>
      </c>
      <c r="F11" s="24">
        <v>13423139.9</v>
      </c>
      <c r="G11" s="24">
        <f>F11-B11</f>
        <v>-2872953.0999999996</v>
      </c>
    </row>
    <row r="12" spans="1:8" ht="22.5" x14ac:dyDescent="0.25">
      <c r="A12" s="20" t="s">
        <v>22</v>
      </c>
      <c r="B12" s="24">
        <v>51018101</v>
      </c>
      <c r="C12" s="24">
        <v>2199493.4300000002</v>
      </c>
      <c r="D12" s="24">
        <f t="shared" ref="D12:D13" si="0">B12+C12</f>
        <v>53217594.43</v>
      </c>
      <c r="E12" s="24">
        <v>45714878.43</v>
      </c>
      <c r="F12" s="24">
        <v>45714878.43</v>
      </c>
      <c r="G12" s="24">
        <f t="shared" ref="G12:G13" si="1">F12-B12</f>
        <v>-5303222.57</v>
      </c>
    </row>
    <row r="13" spans="1:8" ht="22.5" x14ac:dyDescent="0.25">
      <c r="A13" s="20" t="s">
        <v>23</v>
      </c>
      <c r="B13" s="24">
        <v>53563662.259999998</v>
      </c>
      <c r="C13" s="24">
        <v>189484.73</v>
      </c>
      <c r="D13" s="24">
        <f t="shared" si="0"/>
        <v>53753146.989999995</v>
      </c>
      <c r="E13" s="24">
        <v>45401974.920000002</v>
      </c>
      <c r="F13" s="24">
        <v>45401974.920000002</v>
      </c>
      <c r="G13" s="24">
        <f t="shared" si="1"/>
        <v>-8161687.3399999961</v>
      </c>
    </row>
    <row r="14" spans="1:8" x14ac:dyDescent="0.25">
      <c r="A14" s="20" t="s">
        <v>24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</row>
    <row r="15" spans="1:8" x14ac:dyDescent="0.25">
      <c r="A15" s="25"/>
      <c r="B15" s="26"/>
      <c r="C15" s="26"/>
      <c r="D15" s="26"/>
      <c r="E15" s="26"/>
      <c r="F15" s="26"/>
      <c r="G15" s="26"/>
    </row>
    <row r="16" spans="1:8" x14ac:dyDescent="0.25">
      <c r="A16" s="27" t="s">
        <v>25</v>
      </c>
      <c r="B16" s="28">
        <f>SUM(B5:B15)</f>
        <v>120877856.25999999</v>
      </c>
      <c r="C16" s="28">
        <f t="shared" ref="C16:G16" si="2">SUM(C5:C15)</f>
        <v>11703769.83</v>
      </c>
      <c r="D16" s="28">
        <f t="shared" si="2"/>
        <v>132581626.08999999</v>
      </c>
      <c r="E16" s="28">
        <f t="shared" si="2"/>
        <v>104539993.25</v>
      </c>
      <c r="F16" s="28">
        <f t="shared" si="2"/>
        <v>104539993.25</v>
      </c>
      <c r="G16" s="28">
        <f t="shared" si="2"/>
        <v>-16337863.009999996</v>
      </c>
      <c r="H16" s="29"/>
    </row>
    <row r="17" spans="1:7" x14ac:dyDescent="0.25">
      <c r="A17" s="30"/>
      <c r="B17" s="31"/>
      <c r="C17" s="31"/>
      <c r="D17" s="32"/>
      <c r="E17" s="33" t="s">
        <v>26</v>
      </c>
      <c r="F17" s="34"/>
      <c r="G17" s="35"/>
    </row>
    <row r="18" spans="1:7" ht="10.5" customHeight="1" x14ac:dyDescent="0.25">
      <c r="A18" s="36"/>
      <c r="B18" s="6" t="s">
        <v>1</v>
      </c>
      <c r="C18" s="7"/>
      <c r="D18" s="7"/>
      <c r="E18" s="7"/>
      <c r="F18" s="8"/>
      <c r="G18" s="9" t="s">
        <v>2</v>
      </c>
    </row>
    <row r="19" spans="1:7" ht="22.5" x14ac:dyDescent="0.25">
      <c r="A19" s="37" t="s">
        <v>27</v>
      </c>
      <c r="B19" s="12" t="s">
        <v>4</v>
      </c>
      <c r="C19" s="13" t="s">
        <v>5</v>
      </c>
      <c r="D19" s="13" t="s">
        <v>6</v>
      </c>
      <c r="E19" s="13" t="s">
        <v>7</v>
      </c>
      <c r="F19" s="14" t="s">
        <v>8</v>
      </c>
      <c r="G19" s="15"/>
    </row>
    <row r="20" spans="1:7" x14ac:dyDescent="0.25">
      <c r="A20" s="38"/>
      <c r="B20" s="18" t="s">
        <v>9</v>
      </c>
      <c r="C20" s="19" t="s">
        <v>10</v>
      </c>
      <c r="D20" s="19" t="s">
        <v>11</v>
      </c>
      <c r="E20" s="19" t="s">
        <v>12</v>
      </c>
      <c r="F20" s="19" t="s">
        <v>13</v>
      </c>
      <c r="G20" s="19" t="s">
        <v>14</v>
      </c>
    </row>
    <row r="21" spans="1:7" x14ac:dyDescent="0.25">
      <c r="A21" s="39" t="s">
        <v>28</v>
      </c>
      <c r="B21" s="40">
        <f>SUM(B22:B29)</f>
        <v>51018101</v>
      </c>
      <c r="C21" s="40">
        <f t="shared" ref="C21:G21" si="3">SUM(C22:C29)</f>
        <v>2199493.4300000002</v>
      </c>
      <c r="D21" s="40">
        <f t="shared" si="3"/>
        <v>53217594.43</v>
      </c>
      <c r="E21" s="40">
        <f t="shared" si="3"/>
        <v>45714878.43</v>
      </c>
      <c r="F21" s="40">
        <f t="shared" si="3"/>
        <v>45714878.43</v>
      </c>
      <c r="G21" s="40">
        <f t="shared" si="3"/>
        <v>-5303222.57</v>
      </c>
    </row>
    <row r="22" spans="1:7" x14ac:dyDescent="0.25">
      <c r="A22" s="41" t="s">
        <v>15</v>
      </c>
      <c r="B22" s="42">
        <v>0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</row>
    <row r="23" spans="1:7" x14ac:dyDescent="0.25">
      <c r="A23" s="41" t="s">
        <v>16</v>
      </c>
      <c r="B23" s="42">
        <v>0</v>
      </c>
      <c r="C23" s="42">
        <v>0</v>
      </c>
      <c r="D23" s="42">
        <v>0</v>
      </c>
      <c r="E23" s="42">
        <v>0</v>
      </c>
      <c r="F23" s="42">
        <v>0</v>
      </c>
      <c r="G23" s="42">
        <v>0</v>
      </c>
    </row>
    <row r="24" spans="1:7" x14ac:dyDescent="0.25">
      <c r="A24" s="41" t="s">
        <v>17</v>
      </c>
      <c r="B24" s="42">
        <v>0</v>
      </c>
      <c r="C24" s="42">
        <v>0</v>
      </c>
      <c r="D24" s="42">
        <v>0</v>
      </c>
      <c r="E24" s="42">
        <v>0</v>
      </c>
      <c r="F24" s="42">
        <v>0</v>
      </c>
      <c r="G24" s="42">
        <v>0</v>
      </c>
    </row>
    <row r="25" spans="1:7" x14ac:dyDescent="0.25">
      <c r="A25" s="41" t="s">
        <v>18</v>
      </c>
      <c r="B25" s="42">
        <v>0</v>
      </c>
      <c r="C25" s="42">
        <v>0</v>
      </c>
      <c r="D25" s="42">
        <v>0</v>
      </c>
      <c r="E25" s="42">
        <v>0</v>
      </c>
      <c r="F25" s="42">
        <v>0</v>
      </c>
      <c r="G25" s="42">
        <v>0</v>
      </c>
    </row>
    <row r="26" spans="1:7" x14ac:dyDescent="0.25">
      <c r="A26" s="41" t="s">
        <v>29</v>
      </c>
      <c r="B26" s="42">
        <v>0</v>
      </c>
      <c r="C26" s="42">
        <v>0</v>
      </c>
      <c r="D26" s="42">
        <v>0</v>
      </c>
      <c r="E26" s="42">
        <v>0</v>
      </c>
      <c r="F26" s="42">
        <v>0</v>
      </c>
      <c r="G26" s="42">
        <v>0</v>
      </c>
    </row>
    <row r="27" spans="1:7" x14ac:dyDescent="0.25">
      <c r="A27" s="41" t="s">
        <v>30</v>
      </c>
      <c r="B27" s="42">
        <v>0</v>
      </c>
      <c r="C27" s="42">
        <v>0</v>
      </c>
      <c r="D27" s="42">
        <v>0</v>
      </c>
      <c r="E27" s="42">
        <v>0</v>
      </c>
      <c r="F27" s="42">
        <v>0</v>
      </c>
      <c r="G27" s="42">
        <v>0</v>
      </c>
    </row>
    <row r="28" spans="1:7" ht="22.5" x14ac:dyDescent="0.25">
      <c r="A28" s="41" t="s">
        <v>31</v>
      </c>
      <c r="B28" s="24">
        <v>51018101</v>
      </c>
      <c r="C28" s="24">
        <v>2199493.4300000002</v>
      </c>
      <c r="D28" s="24">
        <f>B28+C28</f>
        <v>53217594.43</v>
      </c>
      <c r="E28" s="24">
        <v>45714878.43</v>
      </c>
      <c r="F28" s="24">
        <v>45714878.43</v>
      </c>
      <c r="G28" s="24">
        <f>F28-B28</f>
        <v>-5303222.57</v>
      </c>
    </row>
    <row r="29" spans="1:7" ht="22.5" x14ac:dyDescent="0.25">
      <c r="A29" s="41" t="s">
        <v>23</v>
      </c>
      <c r="B29" s="42">
        <v>0</v>
      </c>
      <c r="C29" s="42">
        <v>0</v>
      </c>
      <c r="D29" s="42">
        <v>0</v>
      </c>
      <c r="E29" s="42">
        <v>0</v>
      </c>
      <c r="F29" s="42">
        <v>0</v>
      </c>
      <c r="G29" s="42">
        <v>0</v>
      </c>
    </row>
    <row r="30" spans="1:7" x14ac:dyDescent="0.25">
      <c r="A30" s="41"/>
      <c r="B30" s="42"/>
      <c r="C30" s="42"/>
      <c r="D30" s="42"/>
      <c r="E30" s="42"/>
      <c r="F30" s="42"/>
      <c r="G30" s="42"/>
    </row>
    <row r="31" spans="1:7" ht="33.75" x14ac:dyDescent="0.25">
      <c r="A31" s="43" t="s">
        <v>32</v>
      </c>
      <c r="B31" s="44">
        <f>SUM(B32:B35)</f>
        <v>69859755.25999999</v>
      </c>
      <c r="C31" s="44">
        <f t="shared" ref="C31:G31" si="4">SUM(C32:C35)</f>
        <v>9504276.4000000004</v>
      </c>
      <c r="D31" s="44">
        <f t="shared" si="4"/>
        <v>79364031.659999996</v>
      </c>
      <c r="E31" s="44">
        <f t="shared" si="4"/>
        <v>58825114.82</v>
      </c>
      <c r="F31" s="44">
        <f t="shared" si="4"/>
        <v>58825114.82</v>
      </c>
      <c r="G31" s="44">
        <f t="shared" si="4"/>
        <v>-11034640.439999996</v>
      </c>
    </row>
    <row r="32" spans="1:7" x14ac:dyDescent="0.25">
      <c r="A32" s="41" t="s">
        <v>16</v>
      </c>
      <c r="B32" s="45">
        <v>0</v>
      </c>
      <c r="C32" s="45">
        <v>0</v>
      </c>
      <c r="D32" s="45">
        <v>0</v>
      </c>
      <c r="E32" s="45">
        <v>0</v>
      </c>
      <c r="F32" s="45">
        <v>0</v>
      </c>
      <c r="G32" s="45">
        <v>0</v>
      </c>
    </row>
    <row r="33" spans="1:7" x14ac:dyDescent="0.25">
      <c r="A33" s="41" t="s">
        <v>33</v>
      </c>
      <c r="B33" s="45">
        <v>0</v>
      </c>
      <c r="C33" s="45">
        <v>0</v>
      </c>
      <c r="D33" s="45">
        <v>0</v>
      </c>
      <c r="E33" s="45">
        <v>0</v>
      </c>
      <c r="F33" s="45">
        <v>0</v>
      </c>
      <c r="G33" s="45">
        <v>0</v>
      </c>
    </row>
    <row r="34" spans="1:7" ht="22.5" customHeight="1" x14ac:dyDescent="0.25">
      <c r="A34" s="41" t="s">
        <v>34</v>
      </c>
      <c r="B34" s="46">
        <v>16296093</v>
      </c>
      <c r="C34" s="46">
        <v>9314791.6699999999</v>
      </c>
      <c r="D34" s="46">
        <f>B34+C34</f>
        <v>25610884.670000002</v>
      </c>
      <c r="E34" s="46">
        <v>13423139.9</v>
      </c>
      <c r="F34" s="46">
        <v>13423139.9</v>
      </c>
      <c r="G34" s="46">
        <f>F34-B34</f>
        <v>-2872953.0999999996</v>
      </c>
    </row>
    <row r="35" spans="1:7" ht="22.5" x14ac:dyDescent="0.25">
      <c r="A35" s="41" t="s">
        <v>23</v>
      </c>
      <c r="B35" s="46">
        <v>53563662.259999998</v>
      </c>
      <c r="C35" s="46">
        <v>189484.73</v>
      </c>
      <c r="D35" s="46">
        <f>B35+C35</f>
        <v>53753146.989999995</v>
      </c>
      <c r="E35" s="46">
        <v>45401974.920000002</v>
      </c>
      <c r="F35" s="46">
        <v>45401974.920000002</v>
      </c>
      <c r="G35" s="46">
        <f>F35-B35</f>
        <v>-8161687.3399999961</v>
      </c>
    </row>
    <row r="36" spans="1:7" x14ac:dyDescent="0.25">
      <c r="A36" s="47"/>
      <c r="B36" s="48"/>
      <c r="C36" s="48"/>
      <c r="D36" s="48"/>
      <c r="E36" s="48"/>
      <c r="F36" s="48"/>
      <c r="G36" s="48"/>
    </row>
    <row r="37" spans="1:7" x14ac:dyDescent="0.25">
      <c r="A37" s="49" t="s">
        <v>35</v>
      </c>
      <c r="B37" s="44">
        <v>0</v>
      </c>
      <c r="C37" s="44">
        <v>0</v>
      </c>
      <c r="D37" s="44">
        <v>0</v>
      </c>
      <c r="E37" s="44">
        <v>0</v>
      </c>
      <c r="F37" s="44">
        <v>0</v>
      </c>
      <c r="G37" s="44">
        <v>0</v>
      </c>
    </row>
    <row r="38" spans="1:7" x14ac:dyDescent="0.25">
      <c r="A38" s="41" t="s">
        <v>24</v>
      </c>
      <c r="B38" s="48">
        <v>0</v>
      </c>
      <c r="C38" s="48">
        <v>0</v>
      </c>
      <c r="D38" s="48">
        <v>0</v>
      </c>
      <c r="E38" s="48">
        <v>0</v>
      </c>
      <c r="F38" s="48">
        <v>0</v>
      </c>
      <c r="G38" s="48">
        <v>0</v>
      </c>
    </row>
    <row r="39" spans="1:7" x14ac:dyDescent="0.25">
      <c r="A39" s="41"/>
      <c r="B39" s="50"/>
      <c r="C39" s="50"/>
      <c r="D39" s="50"/>
      <c r="E39" s="50"/>
      <c r="F39" s="50"/>
      <c r="G39" s="50"/>
    </row>
    <row r="40" spans="1:7" x14ac:dyDescent="0.25">
      <c r="A40" s="51" t="s">
        <v>25</v>
      </c>
      <c r="B40" s="28">
        <f>B21+B31</f>
        <v>120877856.25999999</v>
      </c>
      <c r="C40" s="28">
        <f t="shared" ref="C40:G40" si="5">C21+C31</f>
        <v>11703769.83</v>
      </c>
      <c r="D40" s="28">
        <f t="shared" si="5"/>
        <v>132581626.09</v>
      </c>
      <c r="E40" s="28">
        <f t="shared" si="5"/>
        <v>104539993.25</v>
      </c>
      <c r="F40" s="28">
        <f t="shared" si="5"/>
        <v>104539993.25</v>
      </c>
      <c r="G40" s="28">
        <f t="shared" si="5"/>
        <v>-16337863.009999996</v>
      </c>
    </row>
    <row r="41" spans="1:7" x14ac:dyDescent="0.25">
      <c r="A41" s="30"/>
      <c r="B41" s="31"/>
      <c r="C41" s="31"/>
      <c r="D41" s="31"/>
      <c r="E41" s="33" t="s">
        <v>26</v>
      </c>
      <c r="F41" s="52"/>
      <c r="G41" s="35">
        <v>0</v>
      </c>
    </row>
    <row r="42" spans="1:7" x14ac:dyDescent="0.25">
      <c r="A42" s="53"/>
      <c r="B42" s="54"/>
      <c r="C42" s="54"/>
      <c r="D42" s="54"/>
      <c r="E42" s="55"/>
      <c r="F42" s="55"/>
      <c r="G42" s="55"/>
    </row>
    <row r="43" spans="1:7" ht="15" x14ac:dyDescent="0.25">
      <c r="A43" s="56" t="s">
        <v>36</v>
      </c>
    </row>
    <row r="45" spans="1:7" ht="30" x14ac:dyDescent="0.25">
      <c r="A45" s="57" t="s">
        <v>37</v>
      </c>
    </row>
    <row r="46" spans="1:7" ht="15" x14ac:dyDescent="0.25">
      <c r="A46" s="56" t="s">
        <v>38</v>
      </c>
    </row>
    <row r="47" spans="1:7" ht="13.5" x14ac:dyDescent="0.25">
      <c r="A47" s="58" t="s">
        <v>39</v>
      </c>
    </row>
    <row r="48" spans="1:7" x14ac:dyDescent="0.25">
      <c r="A48" s="4" t="s">
        <v>40</v>
      </c>
    </row>
    <row r="53" spans="1:7" ht="11.25" customHeight="1" x14ac:dyDescent="0.25">
      <c r="A53" s="59" t="s">
        <v>41</v>
      </c>
      <c r="E53" s="60" t="s">
        <v>42</v>
      </c>
      <c r="F53" s="60"/>
      <c r="G53" s="60"/>
    </row>
    <row r="54" spans="1:7" ht="22.5" customHeight="1" x14ac:dyDescent="0.25">
      <c r="A54" s="59" t="s">
        <v>43</v>
      </c>
      <c r="E54" s="61" t="s">
        <v>44</v>
      </c>
      <c r="F54" s="61"/>
      <c r="G54" s="61"/>
    </row>
    <row r="55" spans="1:7" x14ac:dyDescent="0.25">
      <c r="E55" s="61"/>
      <c r="F55" s="61"/>
      <c r="G55" s="61"/>
    </row>
  </sheetData>
  <sheetProtection formatCells="0" formatColumns="0" formatRows="0" insertRows="0" autoFilter="0"/>
  <mergeCells count="7">
    <mergeCell ref="E54:G55"/>
    <mergeCell ref="A1:G1"/>
    <mergeCell ref="B2:F2"/>
    <mergeCell ref="G2:G3"/>
    <mergeCell ref="B18:F18"/>
    <mergeCell ref="G18:G19"/>
    <mergeCell ref="E53:G53"/>
  </mergeCells>
  <printOptions horizontalCentered="1"/>
  <pageMargins left="0.70866141732283472" right="0.70866141732283472" top="0.74803149606299213" bottom="0.55118110236220474" header="0.31496062992125984" footer="0.31496062992125984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2026-10-15T16:35:10Z</dcterms:created>
  <dcterms:modified xsi:type="dcterms:W3CDTF">2026-10-15T16:43:23Z</dcterms:modified>
</cp:coreProperties>
</file>