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3.- IPRE\"/>
    </mc:Choice>
  </mc:AlternateContent>
  <xr:revisionPtr revIDLastSave="0" documentId="8_{DA6B5E96-08FA-4219-97B6-7F2676A8F2FF}" xr6:coauthVersionLast="36" xr6:coauthVersionMax="36" xr10:uidLastSave="{00000000-0000-0000-0000-000000000000}"/>
  <bookViews>
    <workbookView xWindow="0" yWindow="0" windowWidth="28800" windowHeight="12225" xr2:uid="{6312B6DA-50C1-40CF-8B15-D570F37C2943}"/>
  </bookViews>
  <sheets>
    <sheet name="F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E36" i="1"/>
  <c r="D36" i="1"/>
  <c r="E28" i="1"/>
  <c r="E40" i="1" s="1"/>
  <c r="D28" i="1"/>
  <c r="D40" i="1" s="1"/>
  <c r="E24" i="1"/>
  <c r="E14" i="1"/>
  <c r="D14" i="1"/>
  <c r="C14" i="1"/>
  <c r="E3" i="1"/>
  <c r="D3" i="1"/>
  <c r="D24" i="1" s="1"/>
  <c r="C3" i="1"/>
  <c r="C24" i="1" s="1"/>
</calcChain>
</file>

<file path=xl/sharedStrings.xml><?xml version="1.0" encoding="utf-8"?>
<sst xmlns="http://schemas.openxmlformats.org/spreadsheetml/2006/main" count="49" uniqueCount="41">
  <si>
    <t>UNIVERSIDAD TECNOLOGICA DEL NORTE DE GUANAJUATO
Flujo de Fondos
Del 1 de Enero al 30 de Septiembre de 2026</t>
  </si>
  <si>
    <t>Concepto</t>
  </si>
  <si>
    <t>Estimado /
 Aprobado</t>
  </si>
  <si>
    <t>Devengado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</si>
  <si>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</si>
  <si>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</si>
  <si>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</si>
  <si>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</si>
  <si>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</si>
  <si>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</si>
  <si>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</si>
  <si>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</si>
  <si>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</si>
  <si>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</si>
  <si>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</si>
  <si>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</si>
  <si>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</si>
  <si>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</si>
  <si>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</si>
  <si>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</si>
  <si>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</si>
  <si>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</si>
  <si>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</si>
  <si>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</si>
  <si>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</si>
  <si>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Superávit/Déficit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</si>
  <si>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</si>
  <si>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</si>
  <si>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</si>
  <si>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</si>
  <si>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</si>
  <si>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</si>
  <si>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</si>
  <si>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</si>
  <si>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>Etiquetado</t>
  </si>
  <si>
    <t xml:space="preserve">Otros Recursos de Transferencias Federales Etiquetadas 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</si>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</sst>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4" fontId="2" fillId="0" borderId="6" xfId="0" applyNumberFormat="1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8" xfId="0" applyNumberFormat="1" applyFont="1" applyFill="1" applyBorder="1" applyAlignment="1">
      <alignment vertical="center" wrapText="1"/>
    </xf>
    <xf numFmtId="0" fontId="3" fillId="0" borderId="7" xfId="0" quotePrefix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 wrapText="1"/>
    </xf>
    <xf numFmtId="4" fontId="2" fillId="0" borderId="8" xfId="0" applyNumberFormat="1" applyFont="1" applyFill="1" applyBorder="1" applyAlignment="1">
      <alignment vertical="center" wrapText="1"/>
    </xf>
    <xf numFmtId="0" fontId="3" fillId="0" borderId="9" xfId="0" applyFont="1" applyFill="1" applyBorder="1"/>
    <xf numFmtId="0" fontId="2" fillId="0" borderId="10" xfId="0" applyFont="1" applyFill="1" applyBorder="1" applyAlignment="1">
      <alignment horizontal="left" vertical="center"/>
    </xf>
    <xf numFmtId="4" fontId="2" fillId="0" borderId="10" xfId="0" applyNumberFormat="1" applyFont="1" applyFill="1" applyBorder="1" applyAlignment="1">
      <alignment vertical="center" wrapText="1"/>
    </xf>
    <xf numFmtId="4" fontId="2" fillId="0" borderId="11" xfId="0" applyNumberFormat="1" applyFont="1" applyFill="1" applyBorder="1" applyAlignment="1">
      <alignment vertical="center" wrapText="1"/>
    </xf>
    <xf numFmtId="4" fontId="0" fillId="0" borderId="0" xfId="0" applyNumberFormat="1"/>
    <xf numFmtId="164" fontId="4" fillId="0" borderId="6" xfId="0" applyNumberFormat="1" applyFont="1" applyBorder="1"/>
    <xf numFmtId="164" fontId="4" fillId="0" borderId="12" xfId="0" applyNumberFormat="1" applyFont="1" applyBorder="1"/>
    <xf numFmtId="164" fontId="5" fillId="0" borderId="0" xfId="0" applyNumberFormat="1" applyFont="1" applyBorder="1"/>
    <xf numFmtId="164" fontId="5" fillId="0" borderId="8" xfId="0" applyNumberFormat="1" applyFont="1" applyBorder="1"/>
    <xf numFmtId="164" fontId="4" fillId="0" borderId="0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3" fillId="0" borderId="0" xfId="2" applyFont="1" applyFill="1" applyBorder="1" applyAlignment="1" applyProtection="1">
      <alignment horizontal="center" vertical="top" wrapText="1"/>
      <protection locked="0"/>
    </xf>
    <xf numFmtId="0" fontId="3" fillId="0" borderId="0" xfId="2" applyFont="1" applyFill="1" applyBorder="1" applyAlignment="1" applyProtection="1">
      <alignment horizontal="center" vertical="center" wrapText="1"/>
      <protection locked="0"/>
    </xf>
    <xf numFmtId="4" fontId="3" fillId="0" borderId="0" xfId="2" applyNumberFormat="1" applyFont="1" applyFill="1" applyBorder="1" applyAlignment="1" applyProtection="1">
      <alignment horizontal="center" vertical="top" wrapText="1"/>
      <protection locked="0"/>
    </xf>
    <xf numFmtId="0" fontId="5" fillId="0" borderId="0" xfId="3" applyFont="1"/>
  </cellXfs>
  <cellStyles count="4">
    <cellStyle name="Normal" xfId="0" builtinId="0"/>
    <cellStyle name="Normal 2" xfId="1" xr:uid="{D366BB69-8FBF-40D4-90E2-387FCC8D56E9}"/>
    <cellStyle name="Normal 2 2" xfId="2" xr:uid="{E40EB991-D3CE-4792-A058-149AA28E2DAD}"/>
    <cellStyle name="Normal 2 4" xfId="3" xr:uid="{C8DC812A-6187-4E6B-8BE2-F37D5CB2F3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9%20septiemb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A25E5-7978-4379-B748-3DBF5BE8D3A9}">
  <sheetPr>
    <pageSetUpPr fitToPage="1"/>
  </sheetPr>
  <dimension ref="A1:I47"/>
  <sheetViews>
    <sheetView tabSelected="1" workbookViewId="0">
      <selection activeCell="H25" sqref="H25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1" t="s">
        <v>0</v>
      </c>
      <c r="B1" s="2"/>
      <c r="C1" s="2"/>
      <c r="D1" s="2"/>
      <c r="E1" s="3"/>
    </row>
    <row r="2" spans="1:5" ht="22.5" x14ac:dyDescent="0.25">
      <c r="A2" s="4" t="s">
        <v>1</v>
      </c>
      <c r="B2" s="5"/>
      <c r="C2" s="6" t="s">
        <v>2</v>
      </c>
      <c r="D2" s="6" t="s">
        <v>3</v>
      </c>
      <c r="E2" s="6" t="s">
        <v>4</v>
      </c>
    </row>
    <row r="3" spans="1:5" x14ac:dyDescent="0.25">
      <c r="A3" s="7" t="s">
        <v>5</v>
      </c>
      <c r="B3" s="8"/>
      <c r="C3" s="9">
        <f>SUM(C4:C13)</f>
        <v>120877856.25999999</v>
      </c>
      <c r="D3" s="9">
        <f t="shared" ref="D3:E3" si="0">SUM(D4:D13)</f>
        <v>104539993.25</v>
      </c>
      <c r="E3" s="9">
        <f t="shared" si="0"/>
        <v>104539993.25</v>
      </c>
    </row>
    <row r="4" spans="1:5" x14ac:dyDescent="0.25">
      <c r="A4" s="10"/>
      <c r="B4" s="11" t="s">
        <v>6</v>
      </c>
      <c r="C4" s="12">
        <v>0</v>
      </c>
      <c r="D4" s="12">
        <v>0</v>
      </c>
      <c r="E4" s="13">
        <v>0</v>
      </c>
    </row>
    <row r="5" spans="1:5" x14ac:dyDescent="0.25">
      <c r="A5" s="10"/>
      <c r="B5" s="11" t="s">
        <v>7</v>
      </c>
      <c r="C5" s="12">
        <v>0</v>
      </c>
      <c r="D5" s="12">
        <v>0</v>
      </c>
      <c r="E5" s="13">
        <v>0</v>
      </c>
    </row>
    <row r="6" spans="1:5" x14ac:dyDescent="0.25">
      <c r="A6" s="10"/>
      <c r="B6" s="11" t="s">
        <v>8</v>
      </c>
      <c r="C6" s="12">
        <v>0</v>
      </c>
      <c r="D6" s="12">
        <v>0</v>
      </c>
      <c r="E6" s="13">
        <v>0</v>
      </c>
    </row>
    <row r="7" spans="1:5" x14ac:dyDescent="0.25">
      <c r="A7" s="10"/>
      <c r="B7" s="11" t="s">
        <v>9</v>
      </c>
      <c r="C7" s="12">
        <v>0</v>
      </c>
      <c r="D7" s="12">
        <v>0</v>
      </c>
      <c r="E7" s="13">
        <v>0</v>
      </c>
    </row>
    <row r="8" spans="1:5" x14ac:dyDescent="0.25">
      <c r="A8" s="10"/>
      <c r="B8" s="11" t="s">
        <v>10</v>
      </c>
      <c r="C8" s="12">
        <v>0</v>
      </c>
      <c r="D8" s="12">
        <v>0</v>
      </c>
      <c r="E8" s="13">
        <v>0</v>
      </c>
    </row>
    <row r="9" spans="1:5" x14ac:dyDescent="0.25">
      <c r="A9" s="10"/>
      <c r="B9" s="11" t="s">
        <v>11</v>
      </c>
      <c r="C9" s="12">
        <v>0</v>
      </c>
      <c r="D9" s="12">
        <v>0</v>
      </c>
      <c r="E9" s="13">
        <v>0</v>
      </c>
    </row>
    <row r="10" spans="1:5" x14ac:dyDescent="0.25">
      <c r="A10" s="10"/>
      <c r="B10" s="11" t="s">
        <v>12</v>
      </c>
      <c r="C10" s="12">
        <v>16296093</v>
      </c>
      <c r="D10" s="12">
        <v>13423139.9</v>
      </c>
      <c r="E10" s="13">
        <v>13423139.9</v>
      </c>
    </row>
    <row r="11" spans="1:5" x14ac:dyDescent="0.25">
      <c r="A11" s="10"/>
      <c r="B11" s="11" t="s">
        <v>13</v>
      </c>
      <c r="C11" s="12">
        <v>51018101</v>
      </c>
      <c r="D11" s="12">
        <v>45714878.43</v>
      </c>
      <c r="E11" s="13">
        <v>45714878.43</v>
      </c>
    </row>
    <row r="12" spans="1:5" x14ac:dyDescent="0.25">
      <c r="A12" s="10"/>
      <c r="B12" s="11" t="s">
        <v>14</v>
      </c>
      <c r="C12" s="12">
        <v>53563662.259999998</v>
      </c>
      <c r="D12" s="12">
        <v>45401974.920000002</v>
      </c>
      <c r="E12" s="13">
        <v>45401974.920000002</v>
      </c>
    </row>
    <row r="13" spans="1:5" x14ac:dyDescent="0.25">
      <c r="A13" s="14"/>
      <c r="B13" s="11" t="s">
        <v>15</v>
      </c>
      <c r="C13" s="12">
        <v>0</v>
      </c>
      <c r="D13" s="12">
        <v>0</v>
      </c>
      <c r="E13" s="13">
        <v>0</v>
      </c>
    </row>
    <row r="14" spans="1:5" x14ac:dyDescent="0.25">
      <c r="A14" s="15" t="s">
        <v>16</v>
      </c>
      <c r="B14" s="16"/>
      <c r="C14" s="17">
        <f>SUM(C15:C23)</f>
        <v>120877856.25999999</v>
      </c>
      <c r="D14" s="17">
        <f t="shared" ref="D14:E14" si="1">SUM(D15:D23)</f>
        <v>76249748.159999996</v>
      </c>
      <c r="E14" s="18">
        <f t="shared" si="1"/>
        <v>75230249.310000002</v>
      </c>
    </row>
    <row r="15" spans="1:5" x14ac:dyDescent="0.25">
      <c r="A15" s="10"/>
      <c r="B15" s="11" t="s">
        <v>17</v>
      </c>
      <c r="C15" s="12">
        <v>94557871.379999995</v>
      </c>
      <c r="D15" s="12">
        <v>63786972.219999999</v>
      </c>
      <c r="E15" s="13">
        <v>63786972.219999999</v>
      </c>
    </row>
    <row r="16" spans="1:5" x14ac:dyDescent="0.25">
      <c r="A16" s="10"/>
      <c r="B16" s="11" t="s">
        <v>18</v>
      </c>
      <c r="C16" s="12">
        <v>2167925.7000000002</v>
      </c>
      <c r="D16" s="12">
        <v>1034780.13</v>
      </c>
      <c r="E16" s="13">
        <v>663624</v>
      </c>
    </row>
    <row r="17" spans="1:9" x14ac:dyDescent="0.25">
      <c r="A17" s="10"/>
      <c r="B17" s="11" t="s">
        <v>19</v>
      </c>
      <c r="C17" s="12">
        <v>21993846.18</v>
      </c>
      <c r="D17" s="12">
        <v>8503132.1199999992</v>
      </c>
      <c r="E17" s="13">
        <v>8440264.4000000004</v>
      </c>
    </row>
    <row r="18" spans="1:9" x14ac:dyDescent="0.25">
      <c r="A18" s="10"/>
      <c r="B18" s="11" t="s">
        <v>14</v>
      </c>
      <c r="C18" s="12">
        <v>1916779</v>
      </c>
      <c r="D18" s="12">
        <v>1631473.69</v>
      </c>
      <c r="E18" s="13">
        <v>1627313.69</v>
      </c>
    </row>
    <row r="19" spans="1:9" x14ac:dyDescent="0.25">
      <c r="A19" s="10"/>
      <c r="B19" s="11" t="s">
        <v>20</v>
      </c>
      <c r="C19" s="12">
        <v>241434</v>
      </c>
      <c r="D19" s="12">
        <v>1293390</v>
      </c>
      <c r="E19" s="13">
        <v>712075</v>
      </c>
    </row>
    <row r="20" spans="1:9" x14ac:dyDescent="0.25">
      <c r="A20" s="10"/>
      <c r="B20" s="11" t="s">
        <v>21</v>
      </c>
      <c r="C20" s="12">
        <v>0</v>
      </c>
      <c r="D20" s="12">
        <v>0</v>
      </c>
      <c r="E20" s="13">
        <v>0</v>
      </c>
    </row>
    <row r="21" spans="1:9" x14ac:dyDescent="0.25">
      <c r="A21" s="10"/>
      <c r="B21" s="11" t="s">
        <v>22</v>
      </c>
      <c r="C21" s="12">
        <v>0</v>
      </c>
      <c r="D21" s="12">
        <v>0</v>
      </c>
      <c r="E21" s="13">
        <v>0</v>
      </c>
    </row>
    <row r="22" spans="1:9" x14ac:dyDescent="0.25">
      <c r="A22" s="10"/>
      <c r="B22" s="11" t="s">
        <v>23</v>
      </c>
      <c r="C22" s="12">
        <v>0</v>
      </c>
      <c r="D22" s="12">
        <v>0</v>
      </c>
      <c r="E22" s="13">
        <v>0</v>
      </c>
    </row>
    <row r="23" spans="1:9" x14ac:dyDescent="0.25">
      <c r="A23" s="10"/>
      <c r="B23" s="11" t="s">
        <v>24</v>
      </c>
      <c r="C23" s="12">
        <v>0</v>
      </c>
      <c r="D23" s="12">
        <v>0</v>
      </c>
      <c r="E23" s="13">
        <v>0</v>
      </c>
    </row>
    <row r="24" spans="1:9" x14ac:dyDescent="0.25">
      <c r="A24" s="19"/>
      <c r="B24" s="20" t="s">
        <v>25</v>
      </c>
      <c r="C24" s="21">
        <f>C3-C14</f>
        <v>0</v>
      </c>
      <c r="D24" s="21">
        <f t="shared" ref="D24:E24" si="2">D3-D14</f>
        <v>28290245.090000004</v>
      </c>
      <c r="E24" s="22">
        <f t="shared" si="2"/>
        <v>29309743.939999998</v>
      </c>
      <c r="I24" s="23"/>
    </row>
    <row r="27" spans="1:9" ht="22.5" x14ac:dyDescent="0.25">
      <c r="A27" s="4" t="s">
        <v>1</v>
      </c>
      <c r="B27" s="5"/>
      <c r="C27" s="6" t="s">
        <v>2</v>
      </c>
      <c r="D27" s="6" t="s">
        <v>3</v>
      </c>
      <c r="E27" s="6" t="s">
        <v>4</v>
      </c>
    </row>
    <row r="28" spans="1:9" x14ac:dyDescent="0.25">
      <c r="A28" s="7" t="s">
        <v>26</v>
      </c>
      <c r="B28" s="8"/>
      <c r="C28" s="24">
        <v>0</v>
      </c>
      <c r="D28" s="24">
        <f>SUM(D29:D35)</f>
        <v>4891692.3500000006</v>
      </c>
      <c r="E28" s="25">
        <f>SUM(E29:E35)</f>
        <v>5910076.209999999</v>
      </c>
    </row>
    <row r="29" spans="1:9" x14ac:dyDescent="0.25">
      <c r="A29" s="10"/>
      <c r="B29" s="11" t="s">
        <v>27</v>
      </c>
      <c r="C29" s="26">
        <v>0</v>
      </c>
      <c r="D29" s="26">
        <v>798592.41</v>
      </c>
      <c r="E29" s="27">
        <v>798592.41</v>
      </c>
    </row>
    <row r="30" spans="1:9" x14ac:dyDescent="0.25">
      <c r="A30" s="10"/>
      <c r="B30" s="11" t="s">
        <v>28</v>
      </c>
      <c r="C30" s="26">
        <v>0</v>
      </c>
      <c r="D30" s="26">
        <v>0</v>
      </c>
      <c r="E30" s="27">
        <v>0</v>
      </c>
    </row>
    <row r="31" spans="1:9" x14ac:dyDescent="0.25">
      <c r="A31" s="10"/>
      <c r="B31" s="11" t="s">
        <v>29</v>
      </c>
      <c r="C31" s="26">
        <v>0</v>
      </c>
      <c r="D31" s="26">
        <v>0</v>
      </c>
      <c r="E31" s="27">
        <v>0</v>
      </c>
    </row>
    <row r="32" spans="1:9" x14ac:dyDescent="0.25">
      <c r="A32" s="10"/>
      <c r="B32" s="11" t="s">
        <v>30</v>
      </c>
      <c r="C32" s="26">
        <v>0</v>
      </c>
      <c r="D32" s="26">
        <v>3230443.06</v>
      </c>
      <c r="E32" s="27">
        <v>4021801.9</v>
      </c>
    </row>
    <row r="33" spans="1:5" x14ac:dyDescent="0.25">
      <c r="A33" s="10"/>
      <c r="B33" s="11" t="s">
        <v>31</v>
      </c>
      <c r="C33" s="26">
        <v>0</v>
      </c>
      <c r="D33" s="26">
        <v>862656.88</v>
      </c>
      <c r="E33" s="27">
        <v>1089681.8999999999</v>
      </c>
    </row>
    <row r="34" spans="1:5" x14ac:dyDescent="0.25">
      <c r="A34" s="10"/>
      <c r="B34" s="11" t="s">
        <v>32</v>
      </c>
      <c r="C34" s="26">
        <v>0</v>
      </c>
      <c r="D34" s="26">
        <v>0</v>
      </c>
      <c r="E34" s="27">
        <v>0</v>
      </c>
    </row>
    <row r="35" spans="1:5" x14ac:dyDescent="0.25">
      <c r="A35" s="10"/>
      <c r="B35" s="11" t="s">
        <v>33</v>
      </c>
      <c r="C35" s="26">
        <v>0</v>
      </c>
      <c r="D35" s="26">
        <v>0</v>
      </c>
      <c r="E35" s="27">
        <v>0</v>
      </c>
    </row>
    <row r="36" spans="1:5" x14ac:dyDescent="0.25">
      <c r="A36" s="16" t="s">
        <v>34</v>
      </c>
      <c r="B36" s="11"/>
      <c r="C36" s="28">
        <v>0</v>
      </c>
      <c r="D36" s="28">
        <f>D37</f>
        <v>23398552.739999998</v>
      </c>
      <c r="E36" s="29">
        <f>E37</f>
        <v>23399667.73</v>
      </c>
    </row>
    <row r="37" spans="1:5" x14ac:dyDescent="0.25">
      <c r="A37" s="10"/>
      <c r="B37" s="11" t="s">
        <v>31</v>
      </c>
      <c r="C37" s="26">
        <v>0</v>
      </c>
      <c r="D37" s="26">
        <v>23398552.739999998</v>
      </c>
      <c r="E37" s="27">
        <v>23399667.73</v>
      </c>
    </row>
    <row r="38" spans="1:5" x14ac:dyDescent="0.25">
      <c r="B38" s="30" t="s">
        <v>32</v>
      </c>
      <c r="C38" s="26">
        <v>0</v>
      </c>
      <c r="D38" s="26">
        <v>0</v>
      </c>
      <c r="E38" s="27">
        <v>0</v>
      </c>
    </row>
    <row r="39" spans="1:5" x14ac:dyDescent="0.25">
      <c r="B39" s="30" t="s">
        <v>35</v>
      </c>
      <c r="C39" s="26">
        <v>0</v>
      </c>
      <c r="D39" s="26">
        <v>0</v>
      </c>
      <c r="E39" s="27">
        <v>0</v>
      </c>
    </row>
    <row r="40" spans="1:5" x14ac:dyDescent="0.25">
      <c r="A40" s="19"/>
      <c r="B40" s="20" t="s">
        <v>25</v>
      </c>
      <c r="C40" s="21">
        <f>C28+C36</f>
        <v>0</v>
      </c>
      <c r="D40" s="21">
        <f t="shared" ref="D40:E40" si="3">D28+D36</f>
        <v>28290245.09</v>
      </c>
      <c r="E40" s="22">
        <f t="shared" si="3"/>
        <v>29309743.939999998</v>
      </c>
    </row>
    <row r="41" spans="1:5" x14ac:dyDescent="0.25">
      <c r="A41" s="30" t="s">
        <v>36</v>
      </c>
    </row>
    <row r="45" spans="1:5" x14ac:dyDescent="0.25">
      <c r="B45" s="31" t="s">
        <v>37</v>
      </c>
      <c r="C45" s="32" t="s">
        <v>38</v>
      </c>
      <c r="D45" s="32"/>
      <c r="E45" s="32"/>
    </row>
    <row r="46" spans="1:5" x14ac:dyDescent="0.25">
      <c r="B46" s="31" t="s">
        <v>39</v>
      </c>
      <c r="C46" s="33" t="s">
        <v>40</v>
      </c>
      <c r="D46" s="33"/>
      <c r="E46" s="33"/>
    </row>
    <row r="47" spans="1:5" x14ac:dyDescent="0.25">
      <c r="B47" s="34"/>
      <c r="C47" s="33"/>
      <c r="D47" s="33"/>
      <c r="E47" s="33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2026-10-15T17:04:10Z</dcterms:created>
  <dcterms:modified xsi:type="dcterms:W3CDTF">2026-10-15T17:04:35Z</dcterms:modified>
</cp:coreProperties>
</file>