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o\Desktop\MIS INFORMES 2026\INFORMACIÓN PUBLICADA EN PAGINA UTNG\1 T\IPRO\"/>
    </mc:Choice>
  </mc:AlternateContent>
  <xr:revisionPtr revIDLastSave="0" documentId="13_ncr:1_{C376AA02-FAE7-4B25-9053-3655C6DBE950}" xr6:coauthVersionLast="36" xr6:coauthVersionMax="36" xr10:uidLastSave="{00000000-0000-0000-0000-000000000000}"/>
  <bookViews>
    <workbookView xWindow="0" yWindow="0" windowWidth="28800" windowHeight="12225" tabRatio="787" xr2:uid="{7285EB63-3606-49C3-AA1B-64B8AB0C7500}"/>
  </bookViews>
  <sheets>
    <sheet name="IR" sheetId="18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[1]ECABR!#REF!</definedName>
    <definedName name="abc">[2]TOTAL!#REF!</definedName>
    <definedName name="_xlnm.Extract">[3]EGRESOS!#REF!</definedName>
    <definedName name="B">[3]EGRESOS!#REF!</definedName>
    <definedName name="BASE">#REF!</definedName>
    <definedName name="_xlnm.Database">[4]REPORTO!#REF!</definedName>
    <definedName name="cba">[2]TOTAL!#REF!</definedName>
    <definedName name="ELOY">#REF!</definedName>
    <definedName name="ENTE_PUBLICO">'[5]Info General'!$C$6</definedName>
    <definedName name="Fecha">#REF!</definedName>
    <definedName name="HF">[6]T1705HF!$B$20:$B$20</definedName>
    <definedName name="ju">[4]REPORTO!#REF!</definedName>
    <definedName name="mao">[1]ECABR!#REF!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3" i="18" l="1"/>
  <c r="F23" i="18"/>
  <c r="H23" i="18" l="1"/>
  <c r="I23" i="18"/>
  <c r="J23" i="18"/>
  <c r="A2" i="18"/>
</calcChain>
</file>

<file path=xl/sharedStrings.xml><?xml version="1.0" encoding="utf-8"?>
<sst xmlns="http://schemas.openxmlformats.org/spreadsheetml/2006/main" count="269" uniqueCount="133">
  <si>
    <t>Modificado</t>
  </si>
  <si>
    <t>M. en C. Andrés Salvador Casillas Barajas</t>
  </si>
  <si>
    <t>MAE. Loth Mariano Pérez Camacho</t>
  </si>
  <si>
    <t>Bajo protesta de decir verdad declaramos que los Estados Financieros y sus Notas son razonablemente correctos y responsabilidad del emisor</t>
  </si>
  <si>
    <t>P005</t>
  </si>
  <si>
    <t>A/B*100</t>
  </si>
  <si>
    <t>Porcentaje de estudiantes participando en cursos, actividades y talleres complementarias para el desarrollo integral</t>
  </si>
  <si>
    <t>Porcentaje de alumnos atendidos</t>
  </si>
  <si>
    <t>Porcentaje de necesidades de infraestructura y equipamiento atendidas</t>
  </si>
  <si>
    <t>Porcentaje de alumnos atendidos con acciones para el fortalecimiento de competencias emprendedoras</t>
  </si>
  <si>
    <t>Porcentaje de alumnos con formación y/o certificados en competencias laborales</t>
  </si>
  <si>
    <t>Porcentaje de programas o carreras implementados bajo un esquema de formación dual</t>
  </si>
  <si>
    <t>Porcentaje de alumnos atendidos en programas de disciplinas emergentes o áreas estratégicas</t>
  </si>
  <si>
    <t>Porcentaje de becas y apoyos otorgados</t>
  </si>
  <si>
    <t>Porcentaje de alumnos en riesgo de deserción y reprobación atendidos con apoyo académico y/o psicosocial</t>
  </si>
  <si>
    <t>MANTENIMIENTO DE LA INFRAESTRUCTURA DE LA UTNG.</t>
  </si>
  <si>
    <t>OPERACIÓN DE SERVICIOS DE VINCULACIÓN CON EL ENTORNO Y LA UTNG.</t>
  </si>
  <si>
    <t>GESTIÓN DE CERTIFICACIÓN DE PROCESOS DE LA UTNG.</t>
  </si>
  <si>
    <t>IMPULSO AL EMPRENDIMIENTO E INCUBACIÓN DE EMPRESAS EN LA UTNG</t>
  </si>
  <si>
    <t>ADMINISTRACIÓN E IMPARTICIÓN DE LOS SERVICIOS EDUCATIVOS EXISTENTES DE LA UTNG.</t>
  </si>
  <si>
    <t>OPERACIÓN DEL MODELO DE PLANEACIÓN Y EVALUACIÓN DE LA UTNG.</t>
  </si>
  <si>
    <t>Prespuesto del programa presupuestario</t>
  </si>
  <si>
    <t>MIR</t>
  </si>
  <si>
    <t>Indicadores</t>
  </si>
  <si>
    <t>Resultado del indicador</t>
  </si>
  <si>
    <t xml:space="preserve">Clasificación Programática acorde al CONAC
</t>
  </si>
  <si>
    <t xml:space="preserve">Clave del Programa presupuestario
</t>
  </si>
  <si>
    <t xml:space="preserve">Nombre del programa presupuestario
</t>
  </si>
  <si>
    <t xml:space="preserve">Clasificación funcional del gasto al que corresponde el programa presupuestario
</t>
  </si>
  <si>
    <t xml:space="preserve">Nombre de la dependencia o entidad que lo ejecuta
</t>
  </si>
  <si>
    <t xml:space="preserve">Aprobado
</t>
  </si>
  <si>
    <t xml:space="preserve">Devengado
</t>
  </si>
  <si>
    <t xml:space="preserve">Ejercido
</t>
  </si>
  <si>
    <t xml:space="preserve">Pagado
</t>
  </si>
  <si>
    <t xml:space="preserve">Cuenta con MIR
(SI/NO)
</t>
  </si>
  <si>
    <t>Nivel de la MIR del programa</t>
  </si>
  <si>
    <t>Descripción del resumen narrativo (FIN, Propósito, componentes y actividades)</t>
  </si>
  <si>
    <t xml:space="preserve">Nombre del Indicador
</t>
  </si>
  <si>
    <t xml:space="preserve">Nivel de la MIR, al que corresponde el indicador
</t>
  </si>
  <si>
    <t xml:space="preserve">Fórmula de cálculo
</t>
  </si>
  <si>
    <t>Descripción de variables de la fórmula</t>
  </si>
  <si>
    <t xml:space="preserve">Meta del indicador Programada
</t>
  </si>
  <si>
    <t xml:space="preserve">Meta del indicador Modificada
</t>
  </si>
  <si>
    <t xml:space="preserve">Meta del indicador alcanzada
</t>
  </si>
  <si>
    <t xml:space="preserve">Valor del numerador de la formula </t>
  </si>
  <si>
    <t>Valor del denominador de la formula</t>
  </si>
  <si>
    <t>Unidad de medida de las variables del indicador</t>
  </si>
  <si>
    <t>M005</t>
  </si>
  <si>
    <t>DIRECCIÓN ESTRATÉGICA DE LA UTNG.</t>
  </si>
  <si>
    <t>Universidad Tecnológica del Norte de Guanajuato</t>
  </si>
  <si>
    <t>No</t>
  </si>
  <si>
    <t>N/A</t>
  </si>
  <si>
    <t>Componente</t>
  </si>
  <si>
    <t>M006</t>
  </si>
  <si>
    <t>ADMINISTRACIÓN DE LOS RECURSOS HUMANOS, MATERIALES, FINANCIEROS Y DE SERVICIOS DE LA UTNG.</t>
  </si>
  <si>
    <t>M007</t>
  </si>
  <si>
    <t>O009</t>
  </si>
  <si>
    <t>OPERACIÓN DEL ÓRGANO INTERNO DE CONTROL DE LA UNIVERSIDAD TECNOLÓGICA DEL NORTE DE GUANAJUATO.</t>
  </si>
  <si>
    <t>APOYOS A LA CAPACITACIÓN, ACTUALIZACIÓN Y PROFESIONALIZACIÓN DE CUERPOS ACADÉMICOS Y DIRECTIVOS DE L</t>
  </si>
  <si>
    <t>Si</t>
  </si>
  <si>
    <t>Los cuerpos académicos y directivos de las instituciones públicas de educación superior son capacitados, actualizados y profesionalizados</t>
  </si>
  <si>
    <t>Porcentaje de docentes, directivos y personal administrativo fortalecidos con alguna acción formativa y/o de desarrollo profesional</t>
  </si>
  <si>
    <t>A.Docentes, directivos y personal administrativo fortalecidos con alguna acción formativa y/o de desarrollo profesional.
B.Docentes, directivos y personal administrativo programados a ser fortalecidos con alguna acción formativa y/o de desarrollo profesional.</t>
  </si>
  <si>
    <t>Docente, directivo y personal administrativo</t>
  </si>
  <si>
    <t>GESTIÓN DEL PROCESO DE ACREDITACIÓN Y EVALUACIÓN DE PROGRAMAS DE IES PÚBLICAS DE LA UTNG</t>
  </si>
  <si>
    <t>Programas, procesos y/o planteles de instituciones de educación superior, certificados.</t>
  </si>
  <si>
    <t>Porcentaje de procesos educativos certificados y/o programas educativos acreditados</t>
  </si>
  <si>
    <t>A.Procesos y/o programas educativos certificados y/o acreditados
B.Procesos y/o programas educativos programados a ser certificados y/o acreditados</t>
  </si>
  <si>
    <t>Procesos y/o programas educativos</t>
  </si>
  <si>
    <t>Programas, procesos y/o planteles de instituciones de educación superior, certificados</t>
  </si>
  <si>
    <t>E017</t>
  </si>
  <si>
    <t>Servicios educativos ofertados</t>
  </si>
  <si>
    <t>A.Número de alumnos atendidos
B.Número de alumnos proyectados a atender</t>
  </si>
  <si>
    <t>Alumnos atendidos</t>
  </si>
  <si>
    <t>E057</t>
  </si>
  <si>
    <t>APLICACIÓN DE PLANES DE TRABAJO DE ATENCIÓN A LA DESERCIÓN Y REPROBACIÓN DE LA UTNG.</t>
  </si>
  <si>
    <t> Apoyo académico y/o psicosocial a alumnos en riesgo de deserción o reprobación otorgados.</t>
  </si>
  <si>
    <t>A.Alumnos en riesgo de deserción y reprobación atendidos con apoyo académico y/o psicosocial
B.Alumnos en riesgo de deserción y reprobación, identificados</t>
  </si>
  <si>
    <t>E038</t>
  </si>
  <si>
    <t>CAPACITACIÓN Y CERTIFICACIÓN DE COMPETENCIAS OCUPACIONALES DE LA UTNG.</t>
  </si>
  <si>
    <t>Programas de certificación de competencias laborales ofertados en Educación Superior</t>
  </si>
  <si>
    <t>A.Alumnos con formación  y/o certificados en competencias laborales
B.Alumnos con formación  y/o certificados en competencias laborales, programados</t>
  </si>
  <si>
    <t>REALIZACIÓN DE CURSOS Y EVENTOS DE FORTALECIMIENTO A LA FORMACIÓN INTEGRAL DE LOS ALUMNOS DE LA  UTN</t>
  </si>
  <si>
    <t> Cursos, actividades y talleres para el desarrollo complementario de los alumnos impartidos. UTNG</t>
  </si>
  <si>
    <t>A.Estudiantes  participando en cursos, actividades y talleres complementarias para el  desarrollo integral
B.Estudiantes  progragamos para participar en cursos, actividades y talleres complementarias para el  desarrollo integral</t>
  </si>
  <si>
    <t>Estudiantes</t>
  </si>
  <si>
    <t>Infraestructura educativa consolidada.</t>
  </si>
  <si>
    <t>A.Necesidades de infraestructura y equipamiento atendidas
B.Necesidades de infraestructura y equipamiento identificadas</t>
  </si>
  <si>
    <t>Acciones de infraestructura</t>
  </si>
  <si>
    <t>OPERACIÓN DE OTORGAMIENTO DE BECAS Y APOYOS A LOS ALUMNOS DE LA UTNG.</t>
  </si>
  <si>
    <t>Becas y apoyos otorgados a estudiantes de educación media superior y superior</t>
  </si>
  <si>
    <t>A.Becas y apoyos otorgados
B.Becas y apoyos programados a otorgar</t>
  </si>
  <si>
    <t>Becas y apoyos educativos</t>
  </si>
  <si>
    <t>Vinculación con el entorno operando</t>
  </si>
  <si>
    <t>Porcentaje de alumnos atendidos con acciones de fortalecimiento</t>
  </si>
  <si>
    <t>A.Alumnos atendidos con acciones de fortalecimiento para la vinculación con el entorno 
B.Alumnos programados a ser atendidos con acciones de fortalecimiento para la vinculación con el entorno</t>
  </si>
  <si>
    <t>PROGRAMA DE CAPACITACIÓN PARA ATENCIÓN DE NECESIDADES DE LA INDUSTRIA DE NUEVA CREACIÓN EN EL ENTORN</t>
  </si>
  <si>
    <t>Programas (carreras) en disciplinas emergentes y áreas estratégicas ofertados. </t>
  </si>
  <si>
    <t>A.Alumnos atendidos en programas de disciplinas emergentes o áreas estratégicas
B.Alumnos programados a ser atendidos en programas de disciplinas emergentes o áreas estratégicas</t>
  </si>
  <si>
    <t>Programa de aprendizaje para el liderazgo y emprendimiento ofertado en Educación Superior. UTNG</t>
  </si>
  <si>
    <t>A.Alumnos atendidos con acciones para el fortalecimiento de competencias emprendedoras 
B.Alumnos programados para ser atendidos con acciones para el fortalecimiento de competencias emprendedoras</t>
  </si>
  <si>
    <t>FORMACIÓN DUAL ESCUELA-EMPRESA EN LA UTNG</t>
  </si>
  <si>
    <t>Programas de formación dual escuela-empresa ofertados en Educación Superior</t>
  </si>
  <si>
    <t>A.Programas o carreras implementados bajo un esquema de formación dual 
B.Programas o carreras, programados para ser implementados bajo un esquema de formación dual</t>
  </si>
  <si>
    <t>Programas Educativos</t>
  </si>
  <si>
    <t>S016</t>
  </si>
  <si>
    <t>GESTIÓN DE PROYECTOS DE INVESTIGACIÓN, INNOVACIÓN Y DESARROLLO TECNOLÓGICO DE LA UTNG</t>
  </si>
  <si>
    <t>Proyectos de investigación, innovación y desarrollo tecnológico realizados por instituciones de educación superior. UTN</t>
  </si>
  <si>
    <t>Tasa de variación anual de proyectos de investigación</t>
  </si>
  <si>
    <t>(A/B-1)*100</t>
  </si>
  <si>
    <t>A.Número de proyectos de investigación que se desarrollan en el presente año
B.Número de proyectos de investigación que se desarrollaron en el año inmediato anterior</t>
  </si>
  <si>
    <t>Tasa de variación</t>
  </si>
  <si>
    <t>Encargado de la Secretaría de Administración y Finanzas de la Universidad Tecnológica del Norte de Guanajuato</t>
  </si>
  <si>
    <t xml:space="preserve"> Rector de la Universidad Tecnológica del Norte de Guanajuato                                                                                                                                                     </t>
  </si>
  <si>
    <t>E017PB03982600</t>
  </si>
  <si>
    <t>E017PB04052600</t>
  </si>
  <si>
    <t>M006GB10382600</t>
  </si>
  <si>
    <t>M005GA20062600</t>
  </si>
  <si>
    <t>M007GC21112600</t>
  </si>
  <si>
    <t>O009GD12632600</t>
  </si>
  <si>
    <t>P005PA04002600</t>
  </si>
  <si>
    <t>P005PA04032600</t>
  </si>
  <si>
    <t>E057PB03992600</t>
  </si>
  <si>
    <t>E038PB04012600</t>
  </si>
  <si>
    <t>E057PB04062600</t>
  </si>
  <si>
    <t>E038PB04072600</t>
  </si>
  <si>
    <t>E038PB04092600</t>
  </si>
  <si>
    <t>E038PB04102600</t>
  </si>
  <si>
    <t>E038PB28512600</t>
  </si>
  <si>
    <t>S016PB29142600</t>
  </si>
  <si>
    <t>Universidad Tecnlógica del Norte de Guanajuato
Indicadores de Resultados
Del 1 de Enero al 31 de Marzo 2026</t>
  </si>
  <si>
    <t>P005PA04042600</t>
  </si>
  <si>
    <t>E005PB04022600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</si>
</sst>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5" formatCode="_-[$€-2]* #,##0.00_-;\-[$€-2]* #,##0.00_-;_-[$€-2]* &quot;-&quot;??_-"/>
    <numFmt numFmtId="166" formatCode="General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11"/>
      <color indexed="8"/>
      <name val="Calibri"/>
      <family val="2"/>
    </font>
    <font>
      <sz val="8"/>
      <color theme="1"/>
      <name val="Calibri"/>
      <family val="2"/>
      <scheme val="minor"/>
    </font>
    <font>
      <sz val="8"/>
      <color rgb="FF333333"/>
      <name val="Arial"/>
      <family val="2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4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theme="4"/>
      </right>
      <top style="hair">
        <color auto="1"/>
      </top>
      <bottom style="thin">
        <color indexed="64"/>
      </bottom>
      <diagonal/>
    </border>
    <border>
      <left style="hair">
        <color theme="4"/>
      </left>
      <right style="thin">
        <color theme="4"/>
      </right>
      <top style="hair">
        <color auto="1"/>
      </top>
      <bottom style="thin">
        <color indexed="64"/>
      </bottom>
      <diagonal/>
    </border>
  </borders>
  <cellStyleXfs count="492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44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166" fontId="6" fillId="0" borderId="0"/>
    <xf numFmtId="165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7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5">
    <xf numFmtId="0" fontId="0" fillId="0" borderId="0" xfId="0"/>
    <xf numFmtId="0" fontId="3" fillId="0" borderId="0" xfId="22"/>
    <xf numFmtId="0" fontId="3" fillId="0" borderId="0" xfId="22" applyAlignment="1">
      <alignment horizontal="center"/>
    </xf>
    <xf numFmtId="0" fontId="3" fillId="0" borderId="0" xfId="22" applyAlignment="1" applyProtection="1">
      <alignment horizontal="justify" vertical="top" wrapText="1"/>
      <protection locked="0"/>
    </xf>
    <xf numFmtId="0" fontId="3" fillId="0" borderId="0" xfId="22" applyAlignment="1">
      <alignment horizontal="center" vertical="top"/>
    </xf>
    <xf numFmtId="0" fontId="3" fillId="0" borderId="0" xfId="22" applyAlignment="1" applyProtection="1">
      <alignment horizontal="center" vertical="top"/>
      <protection locked="0"/>
    </xf>
    <xf numFmtId="0" fontId="8" fillId="5" borderId="0" xfId="22" applyFont="1" applyFill="1" applyAlignment="1">
      <alignment horizontal="center" vertical="center" wrapText="1"/>
    </xf>
    <xf numFmtId="0" fontId="8" fillId="5" borderId="6" xfId="22" applyFont="1" applyFill="1" applyBorder="1" applyAlignment="1">
      <alignment horizontal="center" vertical="center" wrapText="1"/>
    </xf>
    <xf numFmtId="0" fontId="8" fillId="4" borderId="0" xfId="22" applyFont="1" applyFill="1" applyAlignment="1">
      <alignment horizontal="center" vertical="center" wrapText="1"/>
    </xf>
    <xf numFmtId="0" fontId="8" fillId="7" borderId="0" xfId="17" applyFont="1" applyFill="1" applyAlignment="1">
      <alignment horizontal="center" vertical="center" wrapText="1"/>
    </xf>
    <xf numFmtId="0" fontId="8" fillId="5" borderId="0" xfId="22" applyFont="1" applyFill="1" applyAlignment="1">
      <alignment horizontal="center" vertical="top" wrapText="1"/>
    </xf>
    <xf numFmtId="0" fontId="8" fillId="6" borderId="0" xfId="17" applyFont="1" applyFill="1" applyAlignment="1">
      <alignment horizontal="center" vertical="center" wrapText="1"/>
    </xf>
    <xf numFmtId="0" fontId="8" fillId="5" borderId="4" xfId="22" applyFont="1" applyFill="1" applyBorder="1" applyAlignment="1">
      <alignment horizontal="center" vertical="center" wrapText="1"/>
    </xf>
    <xf numFmtId="4" fontId="8" fillId="6" borderId="4" xfId="17" applyNumberFormat="1" applyFont="1" applyFill="1" applyBorder="1" applyAlignment="1">
      <alignment horizontal="center" vertical="center" wrapText="1"/>
    </xf>
    <xf numFmtId="0" fontId="8" fillId="6" borderId="4" xfId="17" applyFont="1" applyFill="1" applyBorder="1" applyAlignment="1">
      <alignment horizontal="center" vertical="center" wrapText="1"/>
    </xf>
    <xf numFmtId="0" fontId="8" fillId="4" borderId="4" xfId="22" applyFont="1" applyFill="1" applyBorder="1" applyAlignment="1">
      <alignment horizontal="center" vertical="center" wrapText="1"/>
    </xf>
    <xf numFmtId="0" fontId="8" fillId="7" borderId="4" xfId="17" applyFont="1" applyFill="1" applyBorder="1" applyAlignment="1">
      <alignment horizontal="center" vertical="center" wrapText="1"/>
    </xf>
    <xf numFmtId="0" fontId="8" fillId="5" borderId="5" xfId="22" applyFont="1" applyFill="1" applyBorder="1" applyAlignment="1">
      <alignment horizontal="centerContinuous"/>
    </xf>
    <xf numFmtId="0" fontId="8" fillId="4" borderId="5" xfId="22" applyFont="1" applyFill="1" applyBorder="1" applyAlignment="1">
      <alignment horizontal="centerContinuous" vertical="center" wrapText="1"/>
    </xf>
    <xf numFmtId="0" fontId="8" fillId="7" borderId="5" xfId="22" applyFont="1" applyFill="1" applyBorder="1" applyAlignment="1">
      <alignment horizontal="centerContinuous" wrapText="1"/>
    </xf>
    <xf numFmtId="0" fontId="8" fillId="8" borderId="0" xfId="17" applyFont="1" applyFill="1" applyAlignment="1">
      <alignment horizontal="centerContinuous" vertical="center" wrapText="1"/>
    </xf>
    <xf numFmtId="0" fontId="8" fillId="8" borderId="3" xfId="17" applyFont="1" applyFill="1" applyBorder="1" applyAlignment="1">
      <alignment horizontal="center" vertical="center" wrapText="1"/>
    </xf>
    <xf numFmtId="0" fontId="8" fillId="8" borderId="4" xfId="17" applyFont="1" applyFill="1" applyBorder="1" applyAlignment="1">
      <alignment horizontal="center" vertical="center" wrapText="1"/>
    </xf>
    <xf numFmtId="0" fontId="8" fillId="8" borderId="0" xfId="17" applyFont="1" applyFill="1" applyAlignment="1">
      <alignment horizontal="center" vertical="center" wrapText="1"/>
    </xf>
    <xf numFmtId="0" fontId="8" fillId="6" borderId="5" xfId="5" applyFont="1" applyFill="1" applyBorder="1" applyAlignment="1" applyProtection="1">
      <alignment horizontal="centerContinuous" vertical="center" wrapText="1"/>
      <protection locked="0"/>
    </xf>
    <xf numFmtId="4" fontId="3" fillId="0" borderId="0" xfId="22" applyNumberFormat="1" applyAlignment="1" applyProtection="1">
      <alignment horizontal="center" vertical="top"/>
      <protection locked="0"/>
    </xf>
    <xf numFmtId="0" fontId="10" fillId="0" borderId="0" xfId="19" applyFont="1" applyProtection="1">
      <protection locked="0"/>
    </xf>
    <xf numFmtId="0" fontId="3" fillId="0" borderId="7" xfId="22" applyBorder="1" applyAlignment="1" applyProtection="1">
      <alignment horizontal="left" vertical="top"/>
      <protection locked="0"/>
    </xf>
    <xf numFmtId="0" fontId="3" fillId="0" borderId="8" xfId="22" applyBorder="1" applyAlignment="1" applyProtection="1">
      <alignment horizontal="left" vertical="top"/>
      <protection locked="0"/>
    </xf>
    <xf numFmtId="4" fontId="3" fillId="0" borderId="8" xfId="22" applyNumberFormat="1" applyBorder="1" applyAlignment="1" applyProtection="1">
      <alignment horizontal="center" vertical="top"/>
      <protection locked="0"/>
    </xf>
    <xf numFmtId="0" fontId="3" fillId="0" borderId="9" xfId="22" applyBorder="1" applyAlignment="1" applyProtection="1">
      <alignment horizontal="left" vertical="top"/>
      <protection locked="0"/>
    </xf>
    <xf numFmtId="4" fontId="3" fillId="0" borderId="9" xfId="22" applyNumberFormat="1" applyBorder="1" applyAlignment="1" applyProtection="1">
      <alignment horizontal="center" vertical="top"/>
      <protection locked="0"/>
    </xf>
    <xf numFmtId="4" fontId="3" fillId="3" borderId="7" xfId="22" applyNumberFormat="1" applyFill="1" applyBorder="1" applyAlignment="1" applyProtection="1">
      <alignment horizontal="center" vertical="top"/>
      <protection locked="0"/>
    </xf>
    <xf numFmtId="4" fontId="3" fillId="3" borderId="8" xfId="22" applyNumberFormat="1" applyFill="1" applyBorder="1" applyAlignment="1" applyProtection="1">
      <alignment horizontal="center" vertical="top"/>
      <protection locked="0"/>
    </xf>
    <xf numFmtId="0" fontId="3" fillId="0" borderId="10" xfId="22" applyBorder="1" applyAlignment="1" applyProtection="1">
      <alignment horizontal="left" vertical="top"/>
      <protection locked="0"/>
    </xf>
    <xf numFmtId="0" fontId="3" fillId="0" borderId="11" xfId="22" applyFont="1" applyBorder="1"/>
    <xf numFmtId="0" fontId="3" fillId="0" borderId="12" xfId="22" applyFont="1" applyBorder="1"/>
    <xf numFmtId="0" fontId="8" fillId="5" borderId="5" xfId="22" applyFont="1" applyFill="1" applyBorder="1" applyAlignment="1">
      <alignment horizontal="center"/>
    </xf>
    <xf numFmtId="0" fontId="5" fillId="0" borderId="8" xfId="22" applyFont="1" applyBorder="1" applyAlignment="1">
      <alignment horizontal="center" vertical="center" wrapText="1"/>
    </xf>
    <xf numFmtId="0" fontId="3" fillId="0" borderId="8" xfId="22" applyFont="1" applyBorder="1" applyAlignment="1">
      <alignment horizontal="center" vertical="center"/>
    </xf>
    <xf numFmtId="0" fontId="3" fillId="0" borderId="8" xfId="22" applyFont="1" applyBorder="1" applyAlignment="1" applyProtection="1">
      <alignment horizontal="center" vertical="center" wrapText="1"/>
      <protection locked="0"/>
    </xf>
    <xf numFmtId="0" fontId="5" fillId="0" borderId="8" xfId="22" applyFont="1" applyBorder="1" applyAlignment="1">
      <alignment wrapText="1"/>
    </xf>
    <xf numFmtId="0" fontId="3" fillId="0" borderId="8" xfId="22" applyFont="1" applyBorder="1"/>
    <xf numFmtId="0" fontId="3" fillId="0" borderId="8" xfId="22" applyFont="1" applyBorder="1" applyAlignment="1" applyProtection="1">
      <alignment horizontal="justify" vertical="top" wrapText="1"/>
      <protection locked="0"/>
    </xf>
    <xf numFmtId="0" fontId="3" fillId="0" borderId="8" xfId="22" applyFont="1" applyBorder="1" applyAlignment="1">
      <alignment horizontal="justify" vertical="top" wrapText="1"/>
    </xf>
    <xf numFmtId="9" fontId="3" fillId="0" borderId="8" xfId="22" applyNumberFormat="1" applyFont="1" applyBorder="1" applyProtection="1">
      <protection locked="0"/>
    </xf>
    <xf numFmtId="0" fontId="3" fillId="0" borderId="8" xfId="22" applyFont="1" applyBorder="1" applyProtection="1">
      <protection locked="0"/>
    </xf>
    <xf numFmtId="0" fontId="3" fillId="0" borderId="8" xfId="22" applyFont="1" applyBorder="1" applyAlignment="1">
      <alignment wrapText="1"/>
    </xf>
    <xf numFmtId="0" fontId="11" fillId="0" borderId="8" xfId="22" applyFont="1" applyBorder="1"/>
    <xf numFmtId="0" fontId="2" fillId="0" borderId="0" xfId="22" applyFont="1" applyAlignment="1">
      <alignment horizontal="center" vertical="top"/>
    </xf>
    <xf numFmtId="0" fontId="2" fillId="0" borderId="0" xfId="22" applyFont="1" applyAlignment="1" applyProtection="1">
      <alignment horizontal="center" vertical="top"/>
      <protection locked="0"/>
    </xf>
    <xf numFmtId="4" fontId="2" fillId="0" borderId="0" xfId="22" applyNumberFormat="1" applyFont="1" applyAlignment="1" applyProtection="1">
      <alignment horizontal="center" vertical="top"/>
      <protection locked="0"/>
    </xf>
    <xf numFmtId="0" fontId="2" fillId="0" borderId="0" xfId="22" applyFont="1"/>
    <xf numFmtId="0" fontId="2" fillId="0" borderId="0" xfId="22" applyFont="1" applyAlignment="1" applyProtection="1">
      <alignment horizontal="justify" vertical="top" wrapText="1"/>
      <protection locked="0"/>
    </xf>
    <xf numFmtId="0" fontId="12" fillId="0" borderId="0" xfId="0" applyFont="1"/>
    <xf numFmtId="0" fontId="3" fillId="3" borderId="8" xfId="22" applyFill="1" applyBorder="1" applyAlignment="1" applyProtection="1">
      <alignment horizontal="center" vertical="top"/>
      <protection locked="0"/>
    </xf>
    <xf numFmtId="0" fontId="3" fillId="3" borderId="9" xfId="22" applyFill="1" applyBorder="1" applyAlignment="1" applyProtection="1">
      <alignment horizontal="center" vertical="top"/>
      <protection locked="0"/>
    </xf>
    <xf numFmtId="4" fontId="3" fillId="0" borderId="0" xfId="22" applyNumberFormat="1"/>
    <xf numFmtId="0" fontId="3" fillId="3" borderId="8" xfId="22" applyFill="1" applyBorder="1" applyAlignment="1" applyProtection="1">
      <alignment horizontal="left" vertical="top"/>
      <protection locked="0"/>
    </xf>
    <xf numFmtId="4" fontId="5" fillId="0" borderId="0" xfId="5" applyNumberFormat="1" applyFont="1" applyFill="1" applyBorder="1" applyAlignment="1" applyProtection="1">
      <alignment horizontal="center" vertical="top" wrapText="1"/>
      <protection locked="0"/>
    </xf>
    <xf numFmtId="0" fontId="5" fillId="0" borderId="0" xfId="5" applyFont="1" applyFill="1" applyBorder="1" applyAlignment="1" applyProtection="1">
      <alignment horizontal="center" vertical="center" wrapText="1"/>
      <protection locked="0"/>
    </xf>
    <xf numFmtId="0" fontId="5" fillId="0" borderId="0" xfId="5" applyFont="1" applyFill="1" applyBorder="1" applyAlignment="1" applyProtection="1">
      <alignment horizontal="center" vertical="top" wrapText="1"/>
      <protection locked="0"/>
    </xf>
    <xf numFmtId="0" fontId="4" fillId="2" borderId="1" xfId="5" applyFont="1" applyFill="1" applyBorder="1" applyAlignment="1" applyProtection="1">
      <alignment horizontal="center" vertical="center" wrapText="1"/>
      <protection locked="0"/>
    </xf>
    <xf numFmtId="0" fontId="4" fillId="2" borderId="2" xfId="5" applyFont="1" applyFill="1" applyBorder="1" applyAlignment="1" applyProtection="1">
      <alignment horizontal="center" vertical="center" wrapText="1"/>
      <protection locked="0"/>
    </xf>
    <xf numFmtId="0" fontId="4" fillId="2" borderId="3" xfId="5" applyFont="1" applyFill="1" applyBorder="1" applyAlignment="1" applyProtection="1">
      <alignment horizontal="center" vertical="center" wrapText="1"/>
      <protection locked="0"/>
    </xf>
  </cellXfs>
  <cellStyles count="492">
    <cellStyle name="=C:\WINNT\SYSTEM32\COMMAND.COM" xfId="23" xr:uid="{00000000-0005-0000-0000-000000000000}"/>
    <cellStyle name="Euro" xfId="24" xr:uid="{00000000-0005-0000-0000-000001000000}"/>
    <cellStyle name="Millares 2" xfId="25" xr:uid="{00000000-0005-0000-0000-000002000000}"/>
    <cellStyle name="Millares 2 10" xfId="64" xr:uid="{00000000-0005-0000-0000-000001000000}"/>
    <cellStyle name="Millares 2 10 2" xfId="167" xr:uid="{00000000-0005-0000-0000-000001000000}"/>
    <cellStyle name="Millares 2 10 2 2" xfId="371" xr:uid="{00000000-0005-0000-0000-000001000000}"/>
    <cellStyle name="Millares 2 10 3" xfId="277" xr:uid="{00000000-0005-0000-0000-000001000000}"/>
    <cellStyle name="Millares 2 11" xfId="75" xr:uid="{00000000-0005-0000-0000-000002000000}"/>
    <cellStyle name="Millares 2 11 2" xfId="176" xr:uid="{00000000-0005-0000-0000-000002000000}"/>
    <cellStyle name="Millares 2 11 2 2" xfId="380" xr:uid="{00000000-0005-0000-0000-000002000000}"/>
    <cellStyle name="Millares 2 11 3" xfId="286" xr:uid="{00000000-0005-0000-0000-000002000000}"/>
    <cellStyle name="Millares 2 12" xfId="101" xr:uid="{00000000-0005-0000-0000-000002000000}"/>
    <cellStyle name="Millares 2 12 2" xfId="200" xr:uid="{00000000-0005-0000-0000-000002000000}"/>
    <cellStyle name="Millares 2 12 2 2" xfId="404" xr:uid="{00000000-0005-0000-0000-000002000000}"/>
    <cellStyle name="Millares 2 12 3" xfId="310" xr:uid="{00000000-0005-0000-0000-000002000000}"/>
    <cellStyle name="Millares 2 13" xfId="107" xr:uid="{00000000-0005-0000-0000-000001000000}"/>
    <cellStyle name="Millares 2 13 2" xfId="206" xr:uid="{00000000-0005-0000-0000-000001000000}"/>
    <cellStyle name="Millares 2 13 2 2" xfId="410" xr:uid="{00000000-0005-0000-0000-000001000000}"/>
    <cellStyle name="Millares 2 13 3" xfId="316" xr:uid="{00000000-0005-0000-0000-000001000000}"/>
    <cellStyle name="Millares 2 14" xfId="112" xr:uid="{00000000-0005-0000-0000-000002000000}"/>
    <cellStyle name="Millares 2 14 2" xfId="211" xr:uid="{00000000-0005-0000-0000-000002000000}"/>
    <cellStyle name="Millares 2 14 2 2" xfId="415" xr:uid="{00000000-0005-0000-0000-000002000000}"/>
    <cellStyle name="Millares 2 14 3" xfId="321" xr:uid="{00000000-0005-0000-0000-000002000000}"/>
    <cellStyle name="Millares 2 15" xfId="118" xr:uid="{00000000-0005-0000-0000-000001000000}"/>
    <cellStyle name="Millares 2 15 2" xfId="218" xr:uid="{00000000-0005-0000-0000-000001000000}"/>
    <cellStyle name="Millares 2 15 2 2" xfId="422" xr:uid="{00000000-0005-0000-0000-000001000000}"/>
    <cellStyle name="Millares 2 15 3" xfId="328" xr:uid="{00000000-0005-0000-0000-000001000000}"/>
    <cellStyle name="Millares 2 16" xfId="124" xr:uid="{00000000-0005-0000-0000-000002000000}"/>
    <cellStyle name="Millares 2 16 2" xfId="223" xr:uid="{00000000-0005-0000-0000-000002000000}"/>
    <cellStyle name="Millares 2 16 2 2" xfId="427" xr:uid="{00000000-0005-0000-0000-000002000000}"/>
    <cellStyle name="Millares 2 16 3" xfId="333" xr:uid="{00000000-0005-0000-0000-000002000000}"/>
    <cellStyle name="Millares 2 17" xfId="129" xr:uid="{00000000-0005-0000-0000-000002000000}"/>
    <cellStyle name="Millares 2 17 2" xfId="338" xr:uid="{00000000-0005-0000-0000-000002000000}"/>
    <cellStyle name="Millares 2 18" xfId="140" xr:uid="{00000000-0005-0000-0000-000002000000}"/>
    <cellStyle name="Millares 2 18 2" xfId="347" xr:uid="{00000000-0005-0000-0000-000002000000}"/>
    <cellStyle name="Millares 2 19" xfId="228" xr:uid="{00000000-0005-0000-0000-000002000000}"/>
    <cellStyle name="Millares 2 19 2" xfId="432" xr:uid="{00000000-0005-0000-0000-000002000000}"/>
    <cellStyle name="Millares 2 2" xfId="26" xr:uid="{00000000-0005-0000-0000-000003000000}"/>
    <cellStyle name="Millares 2 2 10" xfId="119" xr:uid="{00000000-0005-0000-0000-000002000000}"/>
    <cellStyle name="Millares 2 2 10 2" xfId="219" xr:uid="{00000000-0005-0000-0000-000002000000}"/>
    <cellStyle name="Millares 2 2 10 2 2" xfId="423" xr:uid="{00000000-0005-0000-0000-000002000000}"/>
    <cellStyle name="Millares 2 2 10 3" xfId="329" xr:uid="{00000000-0005-0000-0000-000002000000}"/>
    <cellStyle name="Millares 2 2 11" xfId="125" xr:uid="{00000000-0005-0000-0000-000003000000}"/>
    <cellStyle name="Millares 2 2 11 2" xfId="224" xr:uid="{00000000-0005-0000-0000-000003000000}"/>
    <cellStyle name="Millares 2 2 11 2 2" xfId="428" xr:uid="{00000000-0005-0000-0000-000003000000}"/>
    <cellStyle name="Millares 2 2 11 3" xfId="334" xr:uid="{00000000-0005-0000-0000-000003000000}"/>
    <cellStyle name="Millares 2 2 12" xfId="130" xr:uid="{00000000-0005-0000-0000-000003000000}"/>
    <cellStyle name="Millares 2 2 12 2" xfId="339" xr:uid="{00000000-0005-0000-0000-000003000000}"/>
    <cellStyle name="Millares 2 2 13" xfId="141" xr:uid="{00000000-0005-0000-0000-000003000000}"/>
    <cellStyle name="Millares 2 2 13 2" xfId="348" xr:uid="{00000000-0005-0000-0000-000003000000}"/>
    <cellStyle name="Millares 2 2 14" xfId="229" xr:uid="{00000000-0005-0000-0000-000003000000}"/>
    <cellStyle name="Millares 2 2 14 2" xfId="433" xr:uid="{00000000-0005-0000-0000-000003000000}"/>
    <cellStyle name="Millares 2 2 15" xfId="235" xr:uid="{00000000-0005-0000-0000-000003000000}"/>
    <cellStyle name="Millares 2 2 15 2" xfId="439" xr:uid="{00000000-0005-0000-0000-000003000000}"/>
    <cellStyle name="Millares 2 2 16" xfId="240" xr:uid="{00000000-0005-0000-0000-000003000000}"/>
    <cellStyle name="Millares 2 2 17" xfId="251" xr:uid="{00000000-0005-0000-0000-000003000000}"/>
    <cellStyle name="Millares 2 2 18" xfId="444" xr:uid="{00000000-0005-0000-0000-000003000000}"/>
    <cellStyle name="Millares 2 2 19" xfId="450" xr:uid="{00000000-0005-0000-0000-000003000000}"/>
    <cellStyle name="Millares 2 2 2" xfId="38" xr:uid="{00000000-0005-0000-0000-000003000000}"/>
    <cellStyle name="Millares 2 2 2 2" xfId="83" xr:uid="{00000000-0005-0000-0000-000003000000}"/>
    <cellStyle name="Millares 2 2 2 2 2" xfId="182" xr:uid="{00000000-0005-0000-0000-000003000000}"/>
    <cellStyle name="Millares 2 2 2 2 2 2" xfId="386" xr:uid="{00000000-0005-0000-0000-000003000000}"/>
    <cellStyle name="Millares 2 2 2 2 3" xfId="292" xr:uid="{00000000-0005-0000-0000-000003000000}"/>
    <cellStyle name="Millares 2 2 2 3" xfId="148" xr:uid="{00000000-0005-0000-0000-000003000000}"/>
    <cellStyle name="Millares 2 2 2 3 2" xfId="353" xr:uid="{00000000-0005-0000-0000-000003000000}"/>
    <cellStyle name="Millares 2 2 2 4" xfId="258" xr:uid="{00000000-0005-0000-0000-000003000000}"/>
    <cellStyle name="Millares 2 2 20" xfId="456" xr:uid="{00000000-0005-0000-0000-000003000000}"/>
    <cellStyle name="Millares 2 2 21" xfId="464" xr:uid="{00000000-0005-0000-0000-000003000000}"/>
    <cellStyle name="Millares 2 2 22" xfId="470" xr:uid="{00000000-0005-0000-0000-000003000000}"/>
    <cellStyle name="Millares 2 2 23" xfId="476" xr:uid="{00000000-0005-0000-0000-000003000000}"/>
    <cellStyle name="Millares 2 2 24" xfId="482" xr:uid="{00000000-0005-0000-0000-000003000000}"/>
    <cellStyle name="Millares 2 2 25" xfId="487" xr:uid="{00000000-0005-0000-0000-000003000000}"/>
    <cellStyle name="Millares 2 2 3" xfId="49" xr:uid="{00000000-0005-0000-0000-000003000000}"/>
    <cellStyle name="Millares 2 2 3 2" xfId="92" xr:uid="{00000000-0005-0000-0000-000003000000}"/>
    <cellStyle name="Millares 2 2 3 2 2" xfId="191" xr:uid="{00000000-0005-0000-0000-000003000000}"/>
    <cellStyle name="Millares 2 2 3 2 2 2" xfId="395" xr:uid="{00000000-0005-0000-0000-000003000000}"/>
    <cellStyle name="Millares 2 2 3 2 3" xfId="301" xr:uid="{00000000-0005-0000-0000-000003000000}"/>
    <cellStyle name="Millares 2 2 3 3" xfId="157" xr:uid="{00000000-0005-0000-0000-000003000000}"/>
    <cellStyle name="Millares 2 2 3 3 2" xfId="362" xr:uid="{00000000-0005-0000-0000-000003000000}"/>
    <cellStyle name="Millares 2 2 3 4" xfId="267" xr:uid="{00000000-0005-0000-0000-000003000000}"/>
    <cellStyle name="Millares 2 2 4" xfId="58" xr:uid="{00000000-0005-0000-0000-000003000000}"/>
    <cellStyle name="Millares 2 2 4 2" xfId="97" xr:uid="{00000000-0005-0000-0000-000003000000}"/>
    <cellStyle name="Millares 2 2 4 2 2" xfId="196" xr:uid="{00000000-0005-0000-0000-000003000000}"/>
    <cellStyle name="Millares 2 2 4 2 2 2" xfId="400" xr:uid="{00000000-0005-0000-0000-000003000000}"/>
    <cellStyle name="Millares 2 2 4 2 3" xfId="306" xr:uid="{00000000-0005-0000-0000-000003000000}"/>
    <cellStyle name="Millares 2 2 4 3" xfId="162" xr:uid="{00000000-0005-0000-0000-000003000000}"/>
    <cellStyle name="Millares 2 2 4 3 2" xfId="367" xr:uid="{00000000-0005-0000-0000-000003000000}"/>
    <cellStyle name="Millares 2 2 4 4" xfId="272" xr:uid="{00000000-0005-0000-0000-000003000000}"/>
    <cellStyle name="Millares 2 2 5" xfId="65" xr:uid="{00000000-0005-0000-0000-000002000000}"/>
    <cellStyle name="Millares 2 2 5 2" xfId="168" xr:uid="{00000000-0005-0000-0000-000002000000}"/>
    <cellStyle name="Millares 2 2 5 2 2" xfId="372" xr:uid="{00000000-0005-0000-0000-000002000000}"/>
    <cellStyle name="Millares 2 2 5 3" xfId="278" xr:uid="{00000000-0005-0000-0000-000002000000}"/>
    <cellStyle name="Millares 2 2 6" xfId="76" xr:uid="{00000000-0005-0000-0000-000003000000}"/>
    <cellStyle name="Millares 2 2 6 2" xfId="177" xr:uid="{00000000-0005-0000-0000-000003000000}"/>
    <cellStyle name="Millares 2 2 6 2 2" xfId="381" xr:uid="{00000000-0005-0000-0000-000003000000}"/>
    <cellStyle name="Millares 2 2 6 3" xfId="287" xr:uid="{00000000-0005-0000-0000-000003000000}"/>
    <cellStyle name="Millares 2 2 7" xfId="102" xr:uid="{00000000-0005-0000-0000-000003000000}"/>
    <cellStyle name="Millares 2 2 7 2" xfId="201" xr:uid="{00000000-0005-0000-0000-000003000000}"/>
    <cellStyle name="Millares 2 2 7 2 2" xfId="405" xr:uid="{00000000-0005-0000-0000-000003000000}"/>
    <cellStyle name="Millares 2 2 7 3" xfId="311" xr:uid="{00000000-0005-0000-0000-000003000000}"/>
    <cellStyle name="Millares 2 2 8" xfId="108" xr:uid="{00000000-0005-0000-0000-000002000000}"/>
    <cellStyle name="Millares 2 2 8 2" xfId="207" xr:uid="{00000000-0005-0000-0000-000002000000}"/>
    <cellStyle name="Millares 2 2 8 2 2" xfId="411" xr:uid="{00000000-0005-0000-0000-000002000000}"/>
    <cellStyle name="Millares 2 2 8 3" xfId="317" xr:uid="{00000000-0005-0000-0000-000002000000}"/>
    <cellStyle name="Millares 2 2 9" xfId="113" xr:uid="{00000000-0005-0000-0000-000003000000}"/>
    <cellStyle name="Millares 2 2 9 2" xfId="212" xr:uid="{00000000-0005-0000-0000-000003000000}"/>
    <cellStyle name="Millares 2 2 9 2 2" xfId="416" xr:uid="{00000000-0005-0000-0000-000003000000}"/>
    <cellStyle name="Millares 2 2 9 3" xfId="322" xr:uid="{00000000-0005-0000-0000-000003000000}"/>
    <cellStyle name="Millares 2 20" xfId="234" xr:uid="{00000000-0005-0000-0000-000002000000}"/>
    <cellStyle name="Millares 2 20 2" xfId="438" xr:uid="{00000000-0005-0000-0000-000002000000}"/>
    <cellStyle name="Millares 2 21" xfId="239" xr:uid="{00000000-0005-0000-0000-000002000000}"/>
    <cellStyle name="Millares 2 22" xfId="250" xr:uid="{00000000-0005-0000-0000-000002000000}"/>
    <cellStyle name="Millares 2 23" xfId="443" xr:uid="{00000000-0005-0000-0000-000002000000}"/>
    <cellStyle name="Millares 2 24" xfId="449" xr:uid="{00000000-0005-0000-0000-000002000000}"/>
    <cellStyle name="Millares 2 25" xfId="455" xr:uid="{00000000-0005-0000-0000-000002000000}"/>
    <cellStyle name="Millares 2 26" xfId="463" xr:uid="{00000000-0005-0000-0000-000002000000}"/>
    <cellStyle name="Millares 2 27" xfId="469" xr:uid="{00000000-0005-0000-0000-000002000000}"/>
    <cellStyle name="Millares 2 28" xfId="475" xr:uid="{00000000-0005-0000-0000-000002000000}"/>
    <cellStyle name="Millares 2 29" xfId="481" xr:uid="{00000000-0005-0000-0000-000002000000}"/>
    <cellStyle name="Millares 2 3" xfId="27" xr:uid="{00000000-0005-0000-0000-000004000000}"/>
    <cellStyle name="Millares 2 3 10" xfId="120" xr:uid="{00000000-0005-0000-0000-000003000000}"/>
    <cellStyle name="Millares 2 3 10 2" xfId="220" xr:uid="{00000000-0005-0000-0000-000003000000}"/>
    <cellStyle name="Millares 2 3 10 2 2" xfId="424" xr:uid="{00000000-0005-0000-0000-000003000000}"/>
    <cellStyle name="Millares 2 3 10 3" xfId="330" xr:uid="{00000000-0005-0000-0000-000003000000}"/>
    <cellStyle name="Millares 2 3 11" xfId="126" xr:uid="{00000000-0005-0000-0000-000004000000}"/>
    <cellStyle name="Millares 2 3 11 2" xfId="225" xr:uid="{00000000-0005-0000-0000-000004000000}"/>
    <cellStyle name="Millares 2 3 11 2 2" xfId="429" xr:uid="{00000000-0005-0000-0000-000004000000}"/>
    <cellStyle name="Millares 2 3 11 3" xfId="335" xr:uid="{00000000-0005-0000-0000-000004000000}"/>
    <cellStyle name="Millares 2 3 12" xfId="131" xr:uid="{00000000-0005-0000-0000-000004000000}"/>
    <cellStyle name="Millares 2 3 12 2" xfId="340" xr:uid="{00000000-0005-0000-0000-000004000000}"/>
    <cellStyle name="Millares 2 3 13" xfId="142" xr:uid="{00000000-0005-0000-0000-000004000000}"/>
    <cellStyle name="Millares 2 3 13 2" xfId="349" xr:uid="{00000000-0005-0000-0000-000004000000}"/>
    <cellStyle name="Millares 2 3 14" xfId="230" xr:uid="{00000000-0005-0000-0000-000004000000}"/>
    <cellStyle name="Millares 2 3 14 2" xfId="434" xr:uid="{00000000-0005-0000-0000-000004000000}"/>
    <cellStyle name="Millares 2 3 15" xfId="236" xr:uid="{00000000-0005-0000-0000-000004000000}"/>
    <cellStyle name="Millares 2 3 15 2" xfId="440" xr:uid="{00000000-0005-0000-0000-000004000000}"/>
    <cellStyle name="Millares 2 3 16" xfId="241" xr:uid="{00000000-0005-0000-0000-000004000000}"/>
    <cellStyle name="Millares 2 3 17" xfId="252" xr:uid="{00000000-0005-0000-0000-000004000000}"/>
    <cellStyle name="Millares 2 3 18" xfId="445" xr:uid="{00000000-0005-0000-0000-000004000000}"/>
    <cellStyle name="Millares 2 3 19" xfId="451" xr:uid="{00000000-0005-0000-0000-000004000000}"/>
    <cellStyle name="Millares 2 3 2" xfId="39" xr:uid="{00000000-0005-0000-0000-000004000000}"/>
    <cellStyle name="Millares 2 3 2 2" xfId="84" xr:uid="{00000000-0005-0000-0000-000004000000}"/>
    <cellStyle name="Millares 2 3 2 2 2" xfId="183" xr:uid="{00000000-0005-0000-0000-000004000000}"/>
    <cellStyle name="Millares 2 3 2 2 2 2" xfId="387" xr:uid="{00000000-0005-0000-0000-000004000000}"/>
    <cellStyle name="Millares 2 3 2 2 3" xfId="293" xr:uid="{00000000-0005-0000-0000-000004000000}"/>
    <cellStyle name="Millares 2 3 2 3" xfId="149" xr:uid="{00000000-0005-0000-0000-000004000000}"/>
    <cellStyle name="Millares 2 3 2 3 2" xfId="354" xr:uid="{00000000-0005-0000-0000-000004000000}"/>
    <cellStyle name="Millares 2 3 2 4" xfId="259" xr:uid="{00000000-0005-0000-0000-000004000000}"/>
    <cellStyle name="Millares 2 3 20" xfId="457" xr:uid="{00000000-0005-0000-0000-000004000000}"/>
    <cellStyle name="Millares 2 3 21" xfId="465" xr:uid="{00000000-0005-0000-0000-000004000000}"/>
    <cellStyle name="Millares 2 3 22" xfId="471" xr:uid="{00000000-0005-0000-0000-000004000000}"/>
    <cellStyle name="Millares 2 3 23" xfId="477" xr:uid="{00000000-0005-0000-0000-000004000000}"/>
    <cellStyle name="Millares 2 3 24" xfId="483" xr:uid="{00000000-0005-0000-0000-000004000000}"/>
    <cellStyle name="Millares 2 3 25" xfId="488" xr:uid="{00000000-0005-0000-0000-000004000000}"/>
    <cellStyle name="Millares 2 3 3" xfId="50" xr:uid="{00000000-0005-0000-0000-000004000000}"/>
    <cellStyle name="Millares 2 3 3 2" xfId="93" xr:uid="{00000000-0005-0000-0000-000004000000}"/>
    <cellStyle name="Millares 2 3 3 2 2" xfId="192" xr:uid="{00000000-0005-0000-0000-000004000000}"/>
    <cellStyle name="Millares 2 3 3 2 2 2" xfId="396" xr:uid="{00000000-0005-0000-0000-000004000000}"/>
    <cellStyle name="Millares 2 3 3 2 3" xfId="302" xr:uid="{00000000-0005-0000-0000-000004000000}"/>
    <cellStyle name="Millares 2 3 3 3" xfId="158" xr:uid="{00000000-0005-0000-0000-000004000000}"/>
    <cellStyle name="Millares 2 3 3 3 2" xfId="363" xr:uid="{00000000-0005-0000-0000-000004000000}"/>
    <cellStyle name="Millares 2 3 3 4" xfId="268" xr:uid="{00000000-0005-0000-0000-000004000000}"/>
    <cellStyle name="Millares 2 3 4" xfId="59" xr:uid="{00000000-0005-0000-0000-000004000000}"/>
    <cellStyle name="Millares 2 3 4 2" xfId="98" xr:uid="{00000000-0005-0000-0000-000004000000}"/>
    <cellStyle name="Millares 2 3 4 2 2" xfId="197" xr:uid="{00000000-0005-0000-0000-000004000000}"/>
    <cellStyle name="Millares 2 3 4 2 2 2" xfId="401" xr:uid="{00000000-0005-0000-0000-000004000000}"/>
    <cellStyle name="Millares 2 3 4 2 3" xfId="307" xr:uid="{00000000-0005-0000-0000-000004000000}"/>
    <cellStyle name="Millares 2 3 4 3" xfId="163" xr:uid="{00000000-0005-0000-0000-000004000000}"/>
    <cellStyle name="Millares 2 3 4 3 2" xfId="368" xr:uid="{00000000-0005-0000-0000-000004000000}"/>
    <cellStyle name="Millares 2 3 4 4" xfId="273" xr:uid="{00000000-0005-0000-0000-000004000000}"/>
    <cellStyle name="Millares 2 3 5" xfId="66" xr:uid="{00000000-0005-0000-0000-000003000000}"/>
    <cellStyle name="Millares 2 3 5 2" xfId="169" xr:uid="{00000000-0005-0000-0000-000003000000}"/>
    <cellStyle name="Millares 2 3 5 2 2" xfId="373" xr:uid="{00000000-0005-0000-0000-000003000000}"/>
    <cellStyle name="Millares 2 3 5 3" xfId="279" xr:uid="{00000000-0005-0000-0000-000003000000}"/>
    <cellStyle name="Millares 2 3 6" xfId="77" xr:uid="{00000000-0005-0000-0000-000004000000}"/>
    <cellStyle name="Millares 2 3 6 2" xfId="178" xr:uid="{00000000-0005-0000-0000-000004000000}"/>
    <cellStyle name="Millares 2 3 6 2 2" xfId="382" xr:uid="{00000000-0005-0000-0000-000004000000}"/>
    <cellStyle name="Millares 2 3 6 3" xfId="288" xr:uid="{00000000-0005-0000-0000-000004000000}"/>
    <cellStyle name="Millares 2 3 7" xfId="103" xr:uid="{00000000-0005-0000-0000-000004000000}"/>
    <cellStyle name="Millares 2 3 7 2" xfId="202" xr:uid="{00000000-0005-0000-0000-000004000000}"/>
    <cellStyle name="Millares 2 3 7 2 2" xfId="406" xr:uid="{00000000-0005-0000-0000-000004000000}"/>
    <cellStyle name="Millares 2 3 7 3" xfId="312" xr:uid="{00000000-0005-0000-0000-000004000000}"/>
    <cellStyle name="Millares 2 3 8" xfId="109" xr:uid="{00000000-0005-0000-0000-000003000000}"/>
    <cellStyle name="Millares 2 3 8 2" xfId="208" xr:uid="{00000000-0005-0000-0000-000003000000}"/>
    <cellStyle name="Millares 2 3 8 2 2" xfId="412" xr:uid="{00000000-0005-0000-0000-000003000000}"/>
    <cellStyle name="Millares 2 3 8 3" xfId="318" xr:uid="{00000000-0005-0000-0000-000003000000}"/>
    <cellStyle name="Millares 2 3 9" xfId="114" xr:uid="{00000000-0005-0000-0000-000004000000}"/>
    <cellStyle name="Millares 2 3 9 2" xfId="213" xr:uid="{00000000-0005-0000-0000-000004000000}"/>
    <cellStyle name="Millares 2 3 9 2 2" xfId="417" xr:uid="{00000000-0005-0000-0000-000004000000}"/>
    <cellStyle name="Millares 2 3 9 3" xfId="323" xr:uid="{00000000-0005-0000-0000-000004000000}"/>
    <cellStyle name="Millares 2 30" xfId="486" xr:uid="{00000000-0005-0000-0000-000002000000}"/>
    <cellStyle name="Millares 2 4" xfId="10" xr:uid="{9C52B42F-0AFF-4455-B509-0779FB955F4F}"/>
    <cellStyle name="Millares 2 4 2" xfId="45" xr:uid="{9C52B42F-0AFF-4455-B509-0779FB955F4F}"/>
    <cellStyle name="Millares 2 4 2 2" xfId="88" xr:uid="{9C52B42F-0AFF-4455-B509-0779FB955F4F}"/>
    <cellStyle name="Millares 2 4 2 2 2" xfId="187" xr:uid="{9C52B42F-0AFF-4455-B509-0779FB955F4F}"/>
    <cellStyle name="Millares 2 4 2 2 2 2" xfId="391" xr:uid="{9C52B42F-0AFF-4455-B509-0779FB955F4F}"/>
    <cellStyle name="Millares 2 4 2 2 3" xfId="297" xr:uid="{9C52B42F-0AFF-4455-B509-0779FB955F4F}"/>
    <cellStyle name="Millares 2 4 2 3" xfId="153" xr:uid="{9C52B42F-0AFF-4455-B509-0779FB955F4F}"/>
    <cellStyle name="Millares 2 4 2 3 2" xfId="358" xr:uid="{9C52B42F-0AFF-4455-B509-0779FB955F4F}"/>
    <cellStyle name="Millares 2 4 2 4" xfId="263" xr:uid="{9C52B42F-0AFF-4455-B509-0779FB955F4F}"/>
    <cellStyle name="Millares 2 4 3" xfId="72" xr:uid="{9C52B42F-0AFF-4455-B509-0779FB955F4F}"/>
    <cellStyle name="Millares 2 4 3 2" xfId="173" xr:uid="{9C52B42F-0AFF-4455-B509-0779FB955F4F}"/>
    <cellStyle name="Millares 2 4 3 2 2" xfId="377" xr:uid="{9C52B42F-0AFF-4455-B509-0779FB955F4F}"/>
    <cellStyle name="Millares 2 4 3 3" xfId="283" xr:uid="{9C52B42F-0AFF-4455-B509-0779FB955F4F}"/>
    <cellStyle name="Millares 2 4 4" xfId="137" xr:uid="{9C52B42F-0AFF-4455-B509-0779FB955F4F}"/>
    <cellStyle name="Millares 2 4 4 2" xfId="344" xr:uid="{9C52B42F-0AFF-4455-B509-0779FB955F4F}"/>
    <cellStyle name="Millares 2 4 5" xfId="247" xr:uid="{9C52B42F-0AFF-4455-B509-0779FB955F4F}"/>
    <cellStyle name="Millares 2 5" xfId="6" xr:uid="{72709DA8-5094-40FB-99BF-135DCE352ACD}"/>
    <cellStyle name="Millares 2 5 2" xfId="44" xr:uid="{72709DA8-5094-40FB-99BF-135DCE352ACD}"/>
    <cellStyle name="Millares 2 5 2 2" xfId="87" xr:uid="{72709DA8-5094-40FB-99BF-135DCE352ACD}"/>
    <cellStyle name="Millares 2 5 2 2 2" xfId="186" xr:uid="{72709DA8-5094-40FB-99BF-135DCE352ACD}"/>
    <cellStyle name="Millares 2 5 2 2 2 2" xfId="390" xr:uid="{72709DA8-5094-40FB-99BF-135DCE352ACD}"/>
    <cellStyle name="Millares 2 5 2 2 3" xfId="296" xr:uid="{72709DA8-5094-40FB-99BF-135DCE352ACD}"/>
    <cellStyle name="Millares 2 5 2 3" xfId="152" xr:uid="{72709DA8-5094-40FB-99BF-135DCE352ACD}"/>
    <cellStyle name="Millares 2 5 2 3 2" xfId="357" xr:uid="{72709DA8-5094-40FB-99BF-135DCE352ACD}"/>
    <cellStyle name="Millares 2 5 2 4" xfId="262" xr:uid="{72709DA8-5094-40FB-99BF-135DCE352ACD}"/>
    <cellStyle name="Millares 2 5 3" xfId="71" xr:uid="{72709DA8-5094-40FB-99BF-135DCE352ACD}"/>
    <cellStyle name="Millares 2 5 3 2" xfId="172" xr:uid="{72709DA8-5094-40FB-99BF-135DCE352ACD}"/>
    <cellStyle name="Millares 2 5 3 2 2" xfId="376" xr:uid="{72709DA8-5094-40FB-99BF-135DCE352ACD}"/>
    <cellStyle name="Millares 2 5 3 3" xfId="282" xr:uid="{72709DA8-5094-40FB-99BF-135DCE352ACD}"/>
    <cellStyle name="Millares 2 5 4" xfId="136" xr:uid="{72709DA8-5094-40FB-99BF-135DCE352ACD}"/>
    <cellStyle name="Millares 2 5 4 2" xfId="343" xr:uid="{72709DA8-5094-40FB-99BF-135DCE352ACD}"/>
    <cellStyle name="Millares 2 5 5" xfId="246" xr:uid="{72709DA8-5094-40FB-99BF-135DCE352ACD}"/>
    <cellStyle name="Millares 2 6" xfId="11" xr:uid="{C6D57332-1941-447A-8B1C-3BFB33041A65}"/>
    <cellStyle name="Millares 2 6 2" xfId="46" xr:uid="{C6D57332-1941-447A-8B1C-3BFB33041A65}"/>
    <cellStyle name="Millares 2 6 2 2" xfId="89" xr:uid="{C6D57332-1941-447A-8B1C-3BFB33041A65}"/>
    <cellStyle name="Millares 2 6 2 2 2" xfId="188" xr:uid="{C6D57332-1941-447A-8B1C-3BFB33041A65}"/>
    <cellStyle name="Millares 2 6 2 2 2 2" xfId="392" xr:uid="{C6D57332-1941-447A-8B1C-3BFB33041A65}"/>
    <cellStyle name="Millares 2 6 2 2 3" xfId="298" xr:uid="{C6D57332-1941-447A-8B1C-3BFB33041A65}"/>
    <cellStyle name="Millares 2 6 2 3" xfId="154" xr:uid="{C6D57332-1941-447A-8B1C-3BFB33041A65}"/>
    <cellStyle name="Millares 2 6 2 3 2" xfId="359" xr:uid="{C6D57332-1941-447A-8B1C-3BFB33041A65}"/>
    <cellStyle name="Millares 2 6 2 4" xfId="264" xr:uid="{C6D57332-1941-447A-8B1C-3BFB33041A65}"/>
    <cellStyle name="Millares 2 6 3" xfId="73" xr:uid="{C6D57332-1941-447A-8B1C-3BFB33041A65}"/>
    <cellStyle name="Millares 2 6 3 2" xfId="174" xr:uid="{C6D57332-1941-447A-8B1C-3BFB33041A65}"/>
    <cellStyle name="Millares 2 6 3 2 2" xfId="378" xr:uid="{C6D57332-1941-447A-8B1C-3BFB33041A65}"/>
    <cellStyle name="Millares 2 6 3 3" xfId="284" xr:uid="{C6D57332-1941-447A-8B1C-3BFB33041A65}"/>
    <cellStyle name="Millares 2 6 4" xfId="138" xr:uid="{C6D57332-1941-447A-8B1C-3BFB33041A65}"/>
    <cellStyle name="Millares 2 6 4 2" xfId="345" xr:uid="{C6D57332-1941-447A-8B1C-3BFB33041A65}"/>
    <cellStyle name="Millares 2 6 5" xfId="248" xr:uid="{C6D57332-1941-447A-8B1C-3BFB33041A65}"/>
    <cellStyle name="Millares 2 7" xfId="37" xr:uid="{00000000-0005-0000-0000-000002000000}"/>
    <cellStyle name="Millares 2 7 2" xfId="82" xr:uid="{00000000-0005-0000-0000-000002000000}"/>
    <cellStyle name="Millares 2 7 2 2" xfId="181" xr:uid="{00000000-0005-0000-0000-000002000000}"/>
    <cellStyle name="Millares 2 7 2 2 2" xfId="385" xr:uid="{00000000-0005-0000-0000-000002000000}"/>
    <cellStyle name="Millares 2 7 2 3" xfId="291" xr:uid="{00000000-0005-0000-0000-000002000000}"/>
    <cellStyle name="Millares 2 7 3" xfId="147" xr:uid="{00000000-0005-0000-0000-000002000000}"/>
    <cellStyle name="Millares 2 7 3 2" xfId="352" xr:uid="{00000000-0005-0000-0000-000002000000}"/>
    <cellStyle name="Millares 2 7 4" xfId="257" xr:uid="{00000000-0005-0000-0000-000002000000}"/>
    <cellStyle name="Millares 2 8" xfId="48" xr:uid="{00000000-0005-0000-0000-000002000000}"/>
    <cellStyle name="Millares 2 8 2" xfId="91" xr:uid="{00000000-0005-0000-0000-000002000000}"/>
    <cellStyle name="Millares 2 8 2 2" xfId="190" xr:uid="{00000000-0005-0000-0000-000002000000}"/>
    <cellStyle name="Millares 2 8 2 2 2" xfId="394" xr:uid="{00000000-0005-0000-0000-000002000000}"/>
    <cellStyle name="Millares 2 8 2 3" xfId="300" xr:uid="{00000000-0005-0000-0000-000002000000}"/>
    <cellStyle name="Millares 2 8 3" xfId="156" xr:uid="{00000000-0005-0000-0000-000002000000}"/>
    <cellStyle name="Millares 2 8 3 2" xfId="361" xr:uid="{00000000-0005-0000-0000-000002000000}"/>
    <cellStyle name="Millares 2 8 4" xfId="266" xr:uid="{00000000-0005-0000-0000-000002000000}"/>
    <cellStyle name="Millares 2 9" xfId="57" xr:uid="{00000000-0005-0000-0000-000002000000}"/>
    <cellStyle name="Millares 2 9 2" xfId="96" xr:uid="{00000000-0005-0000-0000-000002000000}"/>
    <cellStyle name="Millares 2 9 2 2" xfId="195" xr:uid="{00000000-0005-0000-0000-000002000000}"/>
    <cellStyle name="Millares 2 9 2 2 2" xfId="399" xr:uid="{00000000-0005-0000-0000-000002000000}"/>
    <cellStyle name="Millares 2 9 2 3" xfId="305" xr:uid="{00000000-0005-0000-0000-000002000000}"/>
    <cellStyle name="Millares 2 9 3" xfId="161" xr:uid="{00000000-0005-0000-0000-000002000000}"/>
    <cellStyle name="Millares 2 9 3 2" xfId="366" xr:uid="{00000000-0005-0000-0000-000002000000}"/>
    <cellStyle name="Millares 2 9 4" xfId="271" xr:uid="{00000000-0005-0000-0000-000002000000}"/>
    <cellStyle name="Millares 3" xfId="28" xr:uid="{00000000-0005-0000-0000-000005000000}"/>
    <cellStyle name="Millares 3 10" xfId="121" xr:uid="{00000000-0005-0000-0000-000004000000}"/>
    <cellStyle name="Millares 3 10 2" xfId="221" xr:uid="{00000000-0005-0000-0000-000004000000}"/>
    <cellStyle name="Millares 3 10 2 2" xfId="425" xr:uid="{00000000-0005-0000-0000-000004000000}"/>
    <cellStyle name="Millares 3 10 3" xfId="331" xr:uid="{00000000-0005-0000-0000-000004000000}"/>
    <cellStyle name="Millares 3 11" xfId="127" xr:uid="{00000000-0005-0000-0000-000005000000}"/>
    <cellStyle name="Millares 3 11 2" xfId="226" xr:uid="{00000000-0005-0000-0000-000005000000}"/>
    <cellStyle name="Millares 3 11 2 2" xfId="430" xr:uid="{00000000-0005-0000-0000-000005000000}"/>
    <cellStyle name="Millares 3 11 3" xfId="336" xr:uid="{00000000-0005-0000-0000-000005000000}"/>
    <cellStyle name="Millares 3 12" xfId="132" xr:uid="{00000000-0005-0000-0000-000005000000}"/>
    <cellStyle name="Millares 3 12 2" xfId="341" xr:uid="{00000000-0005-0000-0000-000005000000}"/>
    <cellStyle name="Millares 3 13" xfId="143" xr:uid="{00000000-0005-0000-0000-000005000000}"/>
    <cellStyle name="Millares 3 13 2" xfId="350" xr:uid="{00000000-0005-0000-0000-000005000000}"/>
    <cellStyle name="Millares 3 14" xfId="231" xr:uid="{00000000-0005-0000-0000-000005000000}"/>
    <cellStyle name="Millares 3 14 2" xfId="435" xr:uid="{00000000-0005-0000-0000-000005000000}"/>
    <cellStyle name="Millares 3 15" xfId="237" xr:uid="{00000000-0005-0000-0000-000005000000}"/>
    <cellStyle name="Millares 3 15 2" xfId="441" xr:uid="{00000000-0005-0000-0000-000005000000}"/>
    <cellStyle name="Millares 3 16" xfId="242" xr:uid="{00000000-0005-0000-0000-000005000000}"/>
    <cellStyle name="Millares 3 17" xfId="253" xr:uid="{00000000-0005-0000-0000-000005000000}"/>
    <cellStyle name="Millares 3 18" xfId="446" xr:uid="{00000000-0005-0000-0000-000005000000}"/>
    <cellStyle name="Millares 3 19" xfId="452" xr:uid="{00000000-0005-0000-0000-000005000000}"/>
    <cellStyle name="Millares 3 2" xfId="40" xr:uid="{00000000-0005-0000-0000-000005000000}"/>
    <cellStyle name="Millares 3 2 2" xfId="85" xr:uid="{00000000-0005-0000-0000-000005000000}"/>
    <cellStyle name="Millares 3 2 2 2" xfId="184" xr:uid="{00000000-0005-0000-0000-000005000000}"/>
    <cellStyle name="Millares 3 2 2 2 2" xfId="388" xr:uid="{00000000-0005-0000-0000-000005000000}"/>
    <cellStyle name="Millares 3 2 2 3" xfId="294" xr:uid="{00000000-0005-0000-0000-000005000000}"/>
    <cellStyle name="Millares 3 2 3" xfId="150" xr:uid="{00000000-0005-0000-0000-000005000000}"/>
    <cellStyle name="Millares 3 2 3 2" xfId="355" xr:uid="{00000000-0005-0000-0000-000005000000}"/>
    <cellStyle name="Millares 3 2 4" xfId="260" xr:uid="{00000000-0005-0000-0000-000005000000}"/>
    <cellStyle name="Millares 3 20" xfId="458" xr:uid="{00000000-0005-0000-0000-000005000000}"/>
    <cellStyle name="Millares 3 21" xfId="466" xr:uid="{00000000-0005-0000-0000-000005000000}"/>
    <cellStyle name="Millares 3 22" xfId="472" xr:uid="{00000000-0005-0000-0000-000005000000}"/>
    <cellStyle name="Millares 3 23" xfId="478" xr:uid="{00000000-0005-0000-0000-000005000000}"/>
    <cellStyle name="Millares 3 24" xfId="484" xr:uid="{00000000-0005-0000-0000-000005000000}"/>
    <cellStyle name="Millares 3 25" xfId="489" xr:uid="{00000000-0005-0000-0000-000005000000}"/>
    <cellStyle name="Millares 3 3" xfId="51" xr:uid="{00000000-0005-0000-0000-000005000000}"/>
    <cellStyle name="Millares 3 3 2" xfId="94" xr:uid="{00000000-0005-0000-0000-000005000000}"/>
    <cellStyle name="Millares 3 3 2 2" xfId="193" xr:uid="{00000000-0005-0000-0000-000005000000}"/>
    <cellStyle name="Millares 3 3 2 2 2" xfId="397" xr:uid="{00000000-0005-0000-0000-000005000000}"/>
    <cellStyle name="Millares 3 3 2 3" xfId="303" xr:uid="{00000000-0005-0000-0000-000005000000}"/>
    <cellStyle name="Millares 3 3 3" xfId="159" xr:uid="{00000000-0005-0000-0000-000005000000}"/>
    <cellStyle name="Millares 3 3 3 2" xfId="364" xr:uid="{00000000-0005-0000-0000-000005000000}"/>
    <cellStyle name="Millares 3 3 4" xfId="269" xr:uid="{00000000-0005-0000-0000-000005000000}"/>
    <cellStyle name="Millares 3 4" xfId="60" xr:uid="{00000000-0005-0000-0000-000005000000}"/>
    <cellStyle name="Millares 3 4 2" xfId="99" xr:uid="{00000000-0005-0000-0000-000005000000}"/>
    <cellStyle name="Millares 3 4 2 2" xfId="198" xr:uid="{00000000-0005-0000-0000-000005000000}"/>
    <cellStyle name="Millares 3 4 2 2 2" xfId="402" xr:uid="{00000000-0005-0000-0000-000005000000}"/>
    <cellStyle name="Millares 3 4 2 3" xfId="308" xr:uid="{00000000-0005-0000-0000-000005000000}"/>
    <cellStyle name="Millares 3 4 3" xfId="164" xr:uid="{00000000-0005-0000-0000-000005000000}"/>
    <cellStyle name="Millares 3 4 3 2" xfId="369" xr:uid="{00000000-0005-0000-0000-000005000000}"/>
    <cellStyle name="Millares 3 4 4" xfId="274" xr:uid="{00000000-0005-0000-0000-000005000000}"/>
    <cellStyle name="Millares 3 5" xfId="67" xr:uid="{00000000-0005-0000-0000-000004000000}"/>
    <cellStyle name="Millares 3 5 2" xfId="170" xr:uid="{00000000-0005-0000-0000-000004000000}"/>
    <cellStyle name="Millares 3 5 2 2" xfId="374" xr:uid="{00000000-0005-0000-0000-000004000000}"/>
    <cellStyle name="Millares 3 5 3" xfId="280" xr:uid="{00000000-0005-0000-0000-000004000000}"/>
    <cellStyle name="Millares 3 6" xfId="78" xr:uid="{00000000-0005-0000-0000-000005000000}"/>
    <cellStyle name="Millares 3 6 2" xfId="179" xr:uid="{00000000-0005-0000-0000-000005000000}"/>
    <cellStyle name="Millares 3 6 2 2" xfId="383" xr:uid="{00000000-0005-0000-0000-000005000000}"/>
    <cellStyle name="Millares 3 6 3" xfId="289" xr:uid="{00000000-0005-0000-0000-000005000000}"/>
    <cellStyle name="Millares 3 7" xfId="104" xr:uid="{00000000-0005-0000-0000-000005000000}"/>
    <cellStyle name="Millares 3 7 2" xfId="203" xr:uid="{00000000-0005-0000-0000-000005000000}"/>
    <cellStyle name="Millares 3 7 2 2" xfId="407" xr:uid="{00000000-0005-0000-0000-000005000000}"/>
    <cellStyle name="Millares 3 7 3" xfId="313" xr:uid="{00000000-0005-0000-0000-000005000000}"/>
    <cellStyle name="Millares 3 8" xfId="110" xr:uid="{00000000-0005-0000-0000-000004000000}"/>
    <cellStyle name="Millares 3 8 2" xfId="209" xr:uid="{00000000-0005-0000-0000-000004000000}"/>
    <cellStyle name="Millares 3 8 2 2" xfId="413" xr:uid="{00000000-0005-0000-0000-000004000000}"/>
    <cellStyle name="Millares 3 8 3" xfId="319" xr:uid="{00000000-0005-0000-0000-000004000000}"/>
    <cellStyle name="Millares 3 9" xfId="115" xr:uid="{00000000-0005-0000-0000-000005000000}"/>
    <cellStyle name="Millares 3 9 2" xfId="214" xr:uid="{00000000-0005-0000-0000-000005000000}"/>
    <cellStyle name="Millares 3 9 2 2" xfId="418" xr:uid="{00000000-0005-0000-0000-000005000000}"/>
    <cellStyle name="Millares 3 9 3" xfId="324" xr:uid="{00000000-0005-0000-0000-000005000000}"/>
    <cellStyle name="Millares 4" xfId="216" xr:uid="{00000000-0005-0000-0000-000042000000}"/>
    <cellStyle name="Millares 4 2" xfId="420" xr:uid="{00000000-0005-0000-0000-000042000000}"/>
    <cellStyle name="Millares 5" xfId="326" xr:uid="{00000000-0005-0000-0000-000042000000}"/>
    <cellStyle name="Moneda 10" xfId="474" xr:uid="{00000000-0005-0000-0000-000008020000}"/>
    <cellStyle name="Moneda 11" xfId="480" xr:uid="{00000000-0005-0000-0000-00000E020000}"/>
    <cellStyle name="Moneda 12" xfId="491" xr:uid="{00000000-0005-0000-0000-000019020000}"/>
    <cellStyle name="Moneda 2" xfId="29" xr:uid="{00000000-0005-0000-0000-000006000000}"/>
    <cellStyle name="Moneda 2 10" xfId="122" xr:uid="{00000000-0005-0000-0000-000005000000}"/>
    <cellStyle name="Moneda 2 10 2" xfId="222" xr:uid="{00000000-0005-0000-0000-000005000000}"/>
    <cellStyle name="Moneda 2 10 2 2" xfId="426" xr:uid="{00000000-0005-0000-0000-000005000000}"/>
    <cellStyle name="Moneda 2 10 3" xfId="332" xr:uid="{00000000-0005-0000-0000-000005000000}"/>
    <cellStyle name="Moneda 2 11" xfId="128" xr:uid="{00000000-0005-0000-0000-000006000000}"/>
    <cellStyle name="Moneda 2 11 2" xfId="227" xr:uid="{00000000-0005-0000-0000-000006000000}"/>
    <cellStyle name="Moneda 2 11 2 2" xfId="431" xr:uid="{00000000-0005-0000-0000-000006000000}"/>
    <cellStyle name="Moneda 2 11 3" xfId="337" xr:uid="{00000000-0005-0000-0000-000006000000}"/>
    <cellStyle name="Moneda 2 12" xfId="133" xr:uid="{00000000-0005-0000-0000-000006000000}"/>
    <cellStyle name="Moneda 2 12 2" xfId="342" xr:uid="{00000000-0005-0000-0000-000006000000}"/>
    <cellStyle name="Moneda 2 13" xfId="144" xr:uid="{00000000-0005-0000-0000-000006000000}"/>
    <cellStyle name="Moneda 2 13 2" xfId="351" xr:uid="{00000000-0005-0000-0000-000006000000}"/>
    <cellStyle name="Moneda 2 14" xfId="232" xr:uid="{00000000-0005-0000-0000-000006000000}"/>
    <cellStyle name="Moneda 2 14 2" xfId="436" xr:uid="{00000000-0005-0000-0000-000006000000}"/>
    <cellStyle name="Moneda 2 15" xfId="238" xr:uid="{00000000-0005-0000-0000-000006000000}"/>
    <cellStyle name="Moneda 2 15 2" xfId="442" xr:uid="{00000000-0005-0000-0000-000006000000}"/>
    <cellStyle name="Moneda 2 16" xfId="243" xr:uid="{00000000-0005-0000-0000-000006000000}"/>
    <cellStyle name="Moneda 2 17" xfId="254" xr:uid="{00000000-0005-0000-0000-000006000000}"/>
    <cellStyle name="Moneda 2 18" xfId="447" xr:uid="{00000000-0005-0000-0000-000006000000}"/>
    <cellStyle name="Moneda 2 19" xfId="453" xr:uid="{00000000-0005-0000-0000-000006000000}"/>
    <cellStyle name="Moneda 2 2" xfId="41" xr:uid="{00000000-0005-0000-0000-000006000000}"/>
    <cellStyle name="Moneda 2 2 2" xfId="86" xr:uid="{00000000-0005-0000-0000-000006000000}"/>
    <cellStyle name="Moneda 2 2 2 2" xfId="185" xr:uid="{00000000-0005-0000-0000-000006000000}"/>
    <cellStyle name="Moneda 2 2 2 2 2" xfId="389" xr:uid="{00000000-0005-0000-0000-000006000000}"/>
    <cellStyle name="Moneda 2 2 2 3" xfId="295" xr:uid="{00000000-0005-0000-0000-000006000000}"/>
    <cellStyle name="Moneda 2 2 3" xfId="151" xr:uid="{00000000-0005-0000-0000-000006000000}"/>
    <cellStyle name="Moneda 2 2 3 2" xfId="356" xr:uid="{00000000-0005-0000-0000-000006000000}"/>
    <cellStyle name="Moneda 2 2 4" xfId="261" xr:uid="{00000000-0005-0000-0000-000006000000}"/>
    <cellStyle name="Moneda 2 20" xfId="459" xr:uid="{00000000-0005-0000-0000-000006000000}"/>
    <cellStyle name="Moneda 2 21" xfId="467" xr:uid="{00000000-0005-0000-0000-000006000000}"/>
    <cellStyle name="Moneda 2 22" xfId="473" xr:uid="{00000000-0005-0000-0000-000006000000}"/>
    <cellStyle name="Moneda 2 23" xfId="479" xr:uid="{00000000-0005-0000-0000-000006000000}"/>
    <cellStyle name="Moneda 2 24" xfId="485" xr:uid="{00000000-0005-0000-0000-000006000000}"/>
    <cellStyle name="Moneda 2 25" xfId="490" xr:uid="{00000000-0005-0000-0000-000006000000}"/>
    <cellStyle name="Moneda 2 3" xfId="52" xr:uid="{00000000-0005-0000-0000-000006000000}"/>
    <cellStyle name="Moneda 2 3 2" xfId="95" xr:uid="{00000000-0005-0000-0000-000006000000}"/>
    <cellStyle name="Moneda 2 3 2 2" xfId="194" xr:uid="{00000000-0005-0000-0000-000006000000}"/>
    <cellStyle name="Moneda 2 3 2 2 2" xfId="398" xr:uid="{00000000-0005-0000-0000-000006000000}"/>
    <cellStyle name="Moneda 2 3 2 3" xfId="304" xr:uid="{00000000-0005-0000-0000-000006000000}"/>
    <cellStyle name="Moneda 2 3 3" xfId="160" xr:uid="{00000000-0005-0000-0000-000006000000}"/>
    <cellStyle name="Moneda 2 3 3 2" xfId="365" xr:uid="{00000000-0005-0000-0000-000006000000}"/>
    <cellStyle name="Moneda 2 3 4" xfId="270" xr:uid="{00000000-0005-0000-0000-000006000000}"/>
    <cellStyle name="Moneda 2 4" xfId="61" xr:uid="{00000000-0005-0000-0000-000006000000}"/>
    <cellStyle name="Moneda 2 4 2" xfId="100" xr:uid="{00000000-0005-0000-0000-000006000000}"/>
    <cellStyle name="Moneda 2 4 2 2" xfId="199" xr:uid="{00000000-0005-0000-0000-000006000000}"/>
    <cellStyle name="Moneda 2 4 2 2 2" xfId="403" xr:uid="{00000000-0005-0000-0000-000006000000}"/>
    <cellStyle name="Moneda 2 4 2 3" xfId="309" xr:uid="{00000000-0005-0000-0000-000006000000}"/>
    <cellStyle name="Moneda 2 4 3" xfId="165" xr:uid="{00000000-0005-0000-0000-000006000000}"/>
    <cellStyle name="Moneda 2 4 3 2" xfId="370" xr:uid="{00000000-0005-0000-0000-000006000000}"/>
    <cellStyle name="Moneda 2 4 4" xfId="275" xr:uid="{00000000-0005-0000-0000-000006000000}"/>
    <cellStyle name="Moneda 2 5" xfId="68" xr:uid="{00000000-0005-0000-0000-000005000000}"/>
    <cellStyle name="Moneda 2 5 2" xfId="171" xr:uid="{00000000-0005-0000-0000-000005000000}"/>
    <cellStyle name="Moneda 2 5 2 2" xfId="375" xr:uid="{00000000-0005-0000-0000-000005000000}"/>
    <cellStyle name="Moneda 2 5 3" xfId="281" xr:uid="{00000000-0005-0000-0000-000005000000}"/>
    <cellStyle name="Moneda 2 6" xfId="79" xr:uid="{00000000-0005-0000-0000-000006000000}"/>
    <cellStyle name="Moneda 2 6 2" xfId="180" xr:uid="{00000000-0005-0000-0000-000006000000}"/>
    <cellStyle name="Moneda 2 6 2 2" xfId="384" xr:uid="{00000000-0005-0000-0000-000006000000}"/>
    <cellStyle name="Moneda 2 6 3" xfId="290" xr:uid="{00000000-0005-0000-0000-000006000000}"/>
    <cellStyle name="Moneda 2 7" xfId="105" xr:uid="{00000000-0005-0000-0000-000006000000}"/>
    <cellStyle name="Moneda 2 7 2" xfId="204" xr:uid="{00000000-0005-0000-0000-000006000000}"/>
    <cellStyle name="Moneda 2 7 2 2" xfId="408" xr:uid="{00000000-0005-0000-0000-000006000000}"/>
    <cellStyle name="Moneda 2 7 3" xfId="314" xr:uid="{00000000-0005-0000-0000-000006000000}"/>
    <cellStyle name="Moneda 2 8" xfId="111" xr:uid="{00000000-0005-0000-0000-000005000000}"/>
    <cellStyle name="Moneda 2 8 2" xfId="210" xr:uid="{00000000-0005-0000-0000-000005000000}"/>
    <cellStyle name="Moneda 2 8 2 2" xfId="414" xr:uid="{00000000-0005-0000-0000-000005000000}"/>
    <cellStyle name="Moneda 2 8 3" xfId="320" xr:uid="{00000000-0005-0000-0000-000005000000}"/>
    <cellStyle name="Moneda 2 9" xfId="116" xr:uid="{00000000-0005-0000-0000-000006000000}"/>
    <cellStyle name="Moneda 2 9 2" xfId="215" xr:uid="{00000000-0005-0000-0000-000006000000}"/>
    <cellStyle name="Moneda 2 9 2 2" xfId="419" xr:uid="{00000000-0005-0000-0000-000006000000}"/>
    <cellStyle name="Moneda 2 9 3" xfId="325" xr:uid="{00000000-0005-0000-0000-000006000000}"/>
    <cellStyle name="Moneda 3" xfId="20" xr:uid="{875AEBB6-4096-4023-8C22-D1503F097201}"/>
    <cellStyle name="Moneda 3 2" xfId="47" xr:uid="{875AEBB6-4096-4023-8C22-D1503F097201}"/>
    <cellStyle name="Moneda 3 2 2" xfId="90" xr:uid="{875AEBB6-4096-4023-8C22-D1503F097201}"/>
    <cellStyle name="Moneda 3 2 2 2" xfId="189" xr:uid="{875AEBB6-4096-4023-8C22-D1503F097201}"/>
    <cellStyle name="Moneda 3 2 2 2 2" xfId="393" xr:uid="{875AEBB6-4096-4023-8C22-D1503F097201}"/>
    <cellStyle name="Moneda 3 2 2 3" xfId="299" xr:uid="{875AEBB6-4096-4023-8C22-D1503F097201}"/>
    <cellStyle name="Moneda 3 2 3" xfId="155" xr:uid="{875AEBB6-4096-4023-8C22-D1503F097201}"/>
    <cellStyle name="Moneda 3 2 3 2" xfId="360" xr:uid="{875AEBB6-4096-4023-8C22-D1503F097201}"/>
    <cellStyle name="Moneda 3 2 4" xfId="265" xr:uid="{875AEBB6-4096-4023-8C22-D1503F097201}"/>
    <cellStyle name="Moneda 3 3" xfId="74" xr:uid="{875AEBB6-4096-4023-8C22-D1503F097201}"/>
    <cellStyle name="Moneda 3 3 2" xfId="175" xr:uid="{875AEBB6-4096-4023-8C22-D1503F097201}"/>
    <cellStyle name="Moneda 3 3 2 2" xfId="379" xr:uid="{875AEBB6-4096-4023-8C22-D1503F097201}"/>
    <cellStyle name="Moneda 3 3 3" xfId="285" xr:uid="{875AEBB6-4096-4023-8C22-D1503F097201}"/>
    <cellStyle name="Moneda 3 4" xfId="139" xr:uid="{875AEBB6-4096-4023-8C22-D1503F097201}"/>
    <cellStyle name="Moneda 3 4 2" xfId="346" xr:uid="{875AEBB6-4096-4023-8C22-D1503F097201}"/>
    <cellStyle name="Moneda 3 5" xfId="249" xr:uid="{875AEBB6-4096-4023-8C22-D1503F097201}"/>
    <cellStyle name="Moneda 4" xfId="106" xr:uid="{00000000-0005-0000-0000-00009D000000}"/>
    <cellStyle name="Moneda 4 2" xfId="205" xr:uid="{00000000-0005-0000-0000-00009D000000}"/>
    <cellStyle name="Moneda 4 2 2" xfId="409" xr:uid="{00000000-0005-0000-0000-00009D000000}"/>
    <cellStyle name="Moneda 4 3" xfId="315" xr:uid="{00000000-0005-0000-0000-00009D000000}"/>
    <cellStyle name="Moneda 5" xfId="117" xr:uid="{00000000-0005-0000-0000-0000A3000000}"/>
    <cellStyle name="Moneda 5 2" xfId="217" xr:uid="{00000000-0005-0000-0000-0000A3000000}"/>
    <cellStyle name="Moneda 5 2 2" xfId="421" xr:uid="{00000000-0005-0000-0000-0000A3000000}"/>
    <cellStyle name="Moneda 5 3" xfId="327" xr:uid="{00000000-0005-0000-0000-0000A3000000}"/>
    <cellStyle name="Moneda 6" xfId="233" xr:uid="{00000000-0005-0000-0000-000017010000}"/>
    <cellStyle name="Moneda 6 2" xfId="437" xr:uid="{00000000-0005-0000-0000-000017010000}"/>
    <cellStyle name="Moneda 7" xfId="448" xr:uid="{00000000-0005-0000-0000-0000EE010000}"/>
    <cellStyle name="Moneda 8" xfId="454" xr:uid="{00000000-0005-0000-0000-0000F4010000}"/>
    <cellStyle name="Moneda 9" xfId="468" xr:uid="{00000000-0005-0000-0000-000004020000}"/>
    <cellStyle name="Normal" xfId="0" builtinId="0"/>
    <cellStyle name="Normal 10" xfId="22" xr:uid="{E232426B-19A8-427D-A966-4177E6D21D1B}"/>
    <cellStyle name="Normal 11" xfId="55" xr:uid="{00000000-0005-0000-0000-000058000000}"/>
    <cellStyle name="Normal 12" xfId="69" xr:uid="{00000000-0005-0000-0000-000062000000}"/>
    <cellStyle name="Normal 13" xfId="134" xr:uid="{00000000-0005-0000-0000-0000A0000000}"/>
    <cellStyle name="Normal 14" xfId="244" xr:uid="{00000000-0005-0000-0000-000009010000}"/>
    <cellStyle name="Normal 2" xfId="1" xr:uid="{DC798B24-C32D-40FA-8103-F65E4A221F4F}"/>
    <cellStyle name="Normal 2 10" xfId="70" xr:uid="{DC798B24-C32D-40FA-8103-F65E4A221F4F}"/>
    <cellStyle name="Normal 2 11" xfId="135" xr:uid="{DC798B24-C32D-40FA-8103-F65E4A221F4F}"/>
    <cellStyle name="Normal 2 12" xfId="245" xr:uid="{DC798B24-C32D-40FA-8103-F65E4A221F4F}"/>
    <cellStyle name="Normal 2 2" xfId="5" xr:uid="{FE20F223-A53B-4993-AEFC-A70518229D2B}"/>
    <cellStyle name="Normal 2 2 2" xfId="3" xr:uid="{303C2030-1C79-48AE-8821-069B9E7FB20E}"/>
    <cellStyle name="Normal 2 25" xfId="462" xr:uid="{EE73A1E1-1E56-4B76-B2DE-E20564FC0979}"/>
    <cellStyle name="Normal 2 27" xfId="461" xr:uid="{B55D0671-CDB6-44E7-B66C-7364CA896466}"/>
    <cellStyle name="Normal 2 3" xfId="8" xr:uid="{84CEFB60-5776-44F2-95C8-7F1D4B87226D}"/>
    <cellStyle name="Normal 2 3 2" xfId="14" xr:uid="{A1C1C18E-06E3-433D-8BF1-784A271873C5}"/>
    <cellStyle name="Normal 2 4" xfId="12" xr:uid="{39D077A3-BEEE-4920-B575-5F78F8A99DD3}"/>
    <cellStyle name="Normal 2 5" xfId="43" xr:uid="{DC798B24-C32D-40FA-8103-F65E4A221F4F}"/>
    <cellStyle name="Normal 2 6" xfId="4" xr:uid="{01FFAEC2-A001-4A0E-931D-2EC0EDCC9FA6}"/>
    <cellStyle name="Normal 2 7" xfId="2" xr:uid="{6D9B44CF-0679-45DF-9777-C47BE1D55C4D}"/>
    <cellStyle name="Normal 2 8" xfId="13" xr:uid="{0E30B632-DF22-40E5-BDD3-045D9FB21F95}"/>
    <cellStyle name="Normal 2 9" xfId="56" xr:uid="{DC798B24-C32D-40FA-8103-F65E4A221F4F}"/>
    <cellStyle name="Normal 22" xfId="460" xr:uid="{CCC90FF7-E2F7-4F99-BCE6-1FF41FBF9E19}"/>
    <cellStyle name="Normal 3" xfId="30" xr:uid="{00000000-0005-0000-0000-00000A000000}"/>
    <cellStyle name="Normal 3 2" xfId="9" xr:uid="{6F1687F4-FFF0-43C1-8730-4C4166731BD8}"/>
    <cellStyle name="Normal 3 3" xfId="123" xr:uid="{00000000-0005-0000-0000-000009000000}"/>
    <cellStyle name="Normal 4" xfId="31" xr:uid="{00000000-0005-0000-0000-00000B000000}"/>
    <cellStyle name="Normal 4 2" xfId="18" xr:uid="{0108B8D9-43B5-4124-9644-DBD05DCC5491}"/>
    <cellStyle name="Normal 4 3" xfId="7" xr:uid="{E3D72281-B5D0-4E64-B6E0-A6A20C82BC8E}"/>
    <cellStyle name="Normal 5" xfId="32" xr:uid="{00000000-0005-0000-0000-00000D000000}"/>
    <cellStyle name="Normal 5 2" xfId="33" xr:uid="{00000000-0005-0000-0000-00000E000000}"/>
    <cellStyle name="Normal 6" xfId="34" xr:uid="{00000000-0005-0000-0000-00000F000000}"/>
    <cellStyle name="Normal 6 2" xfId="35" xr:uid="{00000000-0005-0000-0000-000010000000}"/>
    <cellStyle name="Normal 6 2 2" xfId="54" xr:uid="{00000000-0005-0000-0000-000010000000}"/>
    <cellStyle name="Normal 6 2 3" xfId="63" xr:uid="{00000000-0005-0000-0000-000010000000}"/>
    <cellStyle name="Normal 6 2 4" xfId="81" xr:uid="{00000000-0005-0000-0000-000010000000}"/>
    <cellStyle name="Normal 6 2 5" xfId="16" xr:uid="{0B6C376E-38B8-4989-B4A6-EF096ABA701C}"/>
    <cellStyle name="Normal 6 2 6" xfId="146" xr:uid="{00000000-0005-0000-0000-000010000000}"/>
    <cellStyle name="Normal 6 2 7" xfId="256" xr:uid="{00000000-0005-0000-0000-000010000000}"/>
    <cellStyle name="Normal 6 3" xfId="53" xr:uid="{00000000-0005-0000-0000-00000F000000}"/>
    <cellStyle name="Normal 6 4" xfId="62" xr:uid="{00000000-0005-0000-0000-00000F000000}"/>
    <cellStyle name="Normal 6 5" xfId="80" xr:uid="{00000000-0005-0000-0000-00000F000000}"/>
    <cellStyle name="Normal 6 6" xfId="145" xr:uid="{00000000-0005-0000-0000-00000F000000}"/>
    <cellStyle name="Normal 6 7" xfId="255" xr:uid="{00000000-0005-0000-0000-00000F000000}"/>
    <cellStyle name="Normal 7" xfId="42" xr:uid="{00000000-0005-0000-0000-000050000000}"/>
    <cellStyle name="Normal 8" xfId="19" xr:uid="{69B96ED8-B079-429A-8BA4-E1F3DF7BC286}"/>
    <cellStyle name="Normal 9" xfId="15" xr:uid="{4D56E8B6-382C-407E-B912-92CFA48FEFAC}"/>
    <cellStyle name="Normal_141008Reportes Cuadros Institucionales-sectorialesADV" xfId="17" xr:uid="{CA1B94FD-F552-4067-9B3B-1F85C0C660FC}"/>
    <cellStyle name="Porcentaje 2" xfId="21" xr:uid="{BDAD6F94-4E27-44FB-AF5D-F15B4F6732D4}"/>
    <cellStyle name="Porcentaje 3" xfId="166" xr:uid="{00000000-0005-0000-0000-0000BF000000}"/>
    <cellStyle name="Porcentaje 4" xfId="276" xr:uid="{00000000-0005-0000-0000-00002C010000}"/>
    <cellStyle name="Porcentual 2" xfId="36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arco\Formatos_Anexo_1_Criterios_LDF%20(1)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39757-B7BC-4344-A506-BBB63A22DA8C}">
  <dimension ref="A1:W39"/>
  <sheetViews>
    <sheetView tabSelected="1" workbookViewId="0">
      <pane xSplit="9" ySplit="4" topLeftCell="J5" activePane="bottomRight" state="frozen"/>
      <selection pane="topRight" activeCell="J1" sqref="J1"/>
      <selection pane="bottomLeft" activeCell="A5" sqref="A5"/>
      <selection pane="bottomRight" activeCell="H30" sqref="H30"/>
    </sheetView>
  </sheetViews>
  <sheetFormatPr baseColWidth="10" defaultRowHeight="15" x14ac:dyDescent="0.25"/>
  <cols>
    <col min="2" max="2" width="14.85546875" customWidth="1"/>
    <col min="6" max="7" width="11.7109375" bestFit="1" customWidth="1"/>
  </cols>
  <sheetData>
    <row r="1" spans="1:23" ht="112.5" customHeight="1" x14ac:dyDescent="0.25">
      <c r="A1" s="62" t="s">
        <v>130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4"/>
    </row>
    <row r="2" spans="1:23" x14ac:dyDescent="0.25">
      <c r="A2" s="17" t="e">
        <f>+#REF!</f>
        <v>#REF!</v>
      </c>
      <c r="B2" s="17"/>
      <c r="C2" s="17"/>
      <c r="D2" s="37"/>
      <c r="E2" s="17"/>
      <c r="F2" s="24" t="s">
        <v>21</v>
      </c>
      <c r="G2" s="24"/>
      <c r="H2" s="24"/>
      <c r="I2" s="24"/>
      <c r="J2" s="24"/>
      <c r="K2" s="18" t="s">
        <v>22</v>
      </c>
      <c r="L2" s="18"/>
      <c r="M2" s="18"/>
      <c r="N2" s="19" t="s">
        <v>23</v>
      </c>
      <c r="O2" s="19"/>
      <c r="P2" s="19"/>
      <c r="Q2" s="19"/>
      <c r="R2" s="19"/>
      <c r="S2" s="19"/>
      <c r="T2" s="19"/>
      <c r="U2" s="20" t="s">
        <v>24</v>
      </c>
      <c r="V2" s="20"/>
      <c r="W2" s="20"/>
    </row>
    <row r="3" spans="1:23" ht="90" x14ac:dyDescent="0.25">
      <c r="A3" s="12" t="s">
        <v>25</v>
      </c>
      <c r="B3" s="12" t="s">
        <v>26</v>
      </c>
      <c r="C3" s="12" t="s">
        <v>27</v>
      </c>
      <c r="D3" s="12" t="s">
        <v>28</v>
      </c>
      <c r="E3" s="12" t="s">
        <v>29</v>
      </c>
      <c r="F3" s="13" t="s">
        <v>30</v>
      </c>
      <c r="G3" s="13" t="s">
        <v>0</v>
      </c>
      <c r="H3" s="13" t="s">
        <v>31</v>
      </c>
      <c r="I3" s="14" t="s">
        <v>32</v>
      </c>
      <c r="J3" s="14" t="s">
        <v>33</v>
      </c>
      <c r="K3" s="15" t="s">
        <v>34</v>
      </c>
      <c r="L3" s="15" t="s">
        <v>35</v>
      </c>
      <c r="M3" s="15" t="s">
        <v>36</v>
      </c>
      <c r="N3" s="16" t="s">
        <v>37</v>
      </c>
      <c r="O3" s="16" t="s">
        <v>38</v>
      </c>
      <c r="P3" s="16" t="s">
        <v>39</v>
      </c>
      <c r="Q3" s="16" t="s">
        <v>40</v>
      </c>
      <c r="R3" s="16" t="s">
        <v>41</v>
      </c>
      <c r="S3" s="16" t="s">
        <v>42</v>
      </c>
      <c r="T3" s="16" t="s">
        <v>43</v>
      </c>
      <c r="U3" s="21" t="s">
        <v>44</v>
      </c>
      <c r="V3" s="22" t="s">
        <v>45</v>
      </c>
      <c r="W3" s="22" t="s">
        <v>46</v>
      </c>
    </row>
    <row r="4" spans="1:23" x14ac:dyDescent="0.25">
      <c r="A4" s="6">
        <v>1</v>
      </c>
      <c r="B4" s="7">
        <v>2</v>
      </c>
      <c r="C4" s="6">
        <v>3</v>
      </c>
      <c r="D4" s="10">
        <v>4</v>
      </c>
      <c r="E4" s="6">
        <v>5</v>
      </c>
      <c r="F4" s="11">
        <v>6</v>
      </c>
      <c r="G4" s="11">
        <v>7</v>
      </c>
      <c r="H4" s="11">
        <v>8</v>
      </c>
      <c r="I4" s="11">
        <v>9</v>
      </c>
      <c r="J4" s="11">
        <v>10</v>
      </c>
      <c r="K4" s="8">
        <v>11</v>
      </c>
      <c r="L4" s="8">
        <v>12</v>
      </c>
      <c r="M4" s="8">
        <v>13</v>
      </c>
      <c r="N4" s="9">
        <v>14</v>
      </c>
      <c r="O4" s="9">
        <v>15</v>
      </c>
      <c r="P4" s="9">
        <v>16</v>
      </c>
      <c r="Q4" s="9">
        <v>17</v>
      </c>
      <c r="R4" s="9">
        <v>18</v>
      </c>
      <c r="S4" s="9">
        <v>19</v>
      </c>
      <c r="T4" s="9">
        <v>20</v>
      </c>
      <c r="U4" s="23">
        <v>21</v>
      </c>
      <c r="V4" s="23">
        <v>22</v>
      </c>
      <c r="W4" s="23">
        <v>23</v>
      </c>
    </row>
    <row r="5" spans="1:23" x14ac:dyDescent="0.25">
      <c r="A5" s="34" t="s">
        <v>47</v>
      </c>
      <c r="B5" s="58" t="s">
        <v>117</v>
      </c>
      <c r="C5" s="28" t="s">
        <v>48</v>
      </c>
      <c r="D5" s="55">
        <v>253</v>
      </c>
      <c r="E5" s="27" t="s">
        <v>49</v>
      </c>
      <c r="F5" s="32">
        <v>3942800.17</v>
      </c>
      <c r="G5" s="32">
        <v>3909952.57</v>
      </c>
      <c r="H5" s="32">
        <v>0</v>
      </c>
      <c r="I5" s="32">
        <v>931344.92</v>
      </c>
      <c r="J5" s="32">
        <v>876001.62</v>
      </c>
      <c r="K5" s="42" t="s">
        <v>50</v>
      </c>
      <c r="L5" s="42" t="s">
        <v>51</v>
      </c>
      <c r="M5" s="38" t="s">
        <v>51</v>
      </c>
      <c r="N5" s="38" t="s">
        <v>51</v>
      </c>
      <c r="O5" s="39" t="s">
        <v>52</v>
      </c>
      <c r="P5" s="40" t="s">
        <v>51</v>
      </c>
      <c r="Q5" s="40" t="s">
        <v>51</v>
      </c>
      <c r="R5" s="40" t="s">
        <v>51</v>
      </c>
      <c r="S5" s="40" t="s">
        <v>51</v>
      </c>
      <c r="T5" s="40" t="s">
        <v>51</v>
      </c>
      <c r="U5" s="40" t="s">
        <v>51</v>
      </c>
      <c r="V5" s="40" t="s">
        <v>51</v>
      </c>
      <c r="W5" s="40" t="s">
        <v>51</v>
      </c>
    </row>
    <row r="6" spans="1:23" x14ac:dyDescent="0.25">
      <c r="A6" s="34" t="s">
        <v>53</v>
      </c>
      <c r="B6" s="58" t="s">
        <v>116</v>
      </c>
      <c r="C6" s="28" t="s">
        <v>54</v>
      </c>
      <c r="D6" s="55">
        <v>253</v>
      </c>
      <c r="E6" s="28" t="s">
        <v>49</v>
      </c>
      <c r="F6" s="33">
        <v>22842950.609999999</v>
      </c>
      <c r="G6" s="33">
        <v>24013477.129999999</v>
      </c>
      <c r="H6" s="33">
        <v>0</v>
      </c>
      <c r="I6" s="32">
        <v>6222477.5599999996</v>
      </c>
      <c r="J6" s="33">
        <v>4699702.04</v>
      </c>
      <c r="K6" s="42" t="s">
        <v>50</v>
      </c>
      <c r="L6" s="42" t="s">
        <v>51</v>
      </c>
      <c r="M6" s="38" t="s">
        <v>51</v>
      </c>
      <c r="N6" s="38" t="s">
        <v>51</v>
      </c>
      <c r="O6" s="39" t="s">
        <v>52</v>
      </c>
      <c r="P6" s="40" t="s">
        <v>51</v>
      </c>
      <c r="Q6" s="40" t="s">
        <v>51</v>
      </c>
      <c r="R6" s="40" t="s">
        <v>51</v>
      </c>
      <c r="S6" s="40" t="s">
        <v>51</v>
      </c>
      <c r="T6" s="40" t="s">
        <v>51</v>
      </c>
      <c r="U6" s="40" t="s">
        <v>51</v>
      </c>
      <c r="V6" s="40" t="s">
        <v>51</v>
      </c>
      <c r="W6" s="40" t="s">
        <v>51</v>
      </c>
    </row>
    <row r="7" spans="1:23" x14ac:dyDescent="0.25">
      <c r="A7" s="34" t="s">
        <v>55</v>
      </c>
      <c r="B7" s="58" t="s">
        <v>118</v>
      </c>
      <c r="C7" s="28" t="s">
        <v>20</v>
      </c>
      <c r="D7" s="55">
        <v>253</v>
      </c>
      <c r="E7" s="28" t="s">
        <v>49</v>
      </c>
      <c r="F7" s="33">
        <v>4592296.26</v>
      </c>
      <c r="G7" s="33">
        <v>4561734.9000000004</v>
      </c>
      <c r="H7" s="33">
        <v>0</v>
      </c>
      <c r="I7" s="32">
        <v>1053076.27</v>
      </c>
      <c r="J7" s="33">
        <v>951251.25</v>
      </c>
      <c r="K7" s="42" t="s">
        <v>50</v>
      </c>
      <c r="L7" s="42" t="s">
        <v>51</v>
      </c>
      <c r="M7" s="38" t="s">
        <v>51</v>
      </c>
      <c r="N7" s="38" t="s">
        <v>51</v>
      </c>
      <c r="O7" s="39" t="s">
        <v>52</v>
      </c>
      <c r="P7" s="40" t="s">
        <v>51</v>
      </c>
      <c r="Q7" s="40" t="s">
        <v>51</v>
      </c>
      <c r="R7" s="40" t="s">
        <v>51</v>
      </c>
      <c r="S7" s="40" t="s">
        <v>51</v>
      </c>
      <c r="T7" s="40" t="s">
        <v>51</v>
      </c>
      <c r="U7" s="40" t="s">
        <v>51</v>
      </c>
      <c r="V7" s="40" t="s">
        <v>51</v>
      </c>
      <c r="W7" s="40" t="s">
        <v>51</v>
      </c>
    </row>
    <row r="8" spans="1:23" x14ac:dyDescent="0.25">
      <c r="A8" s="34" t="s">
        <v>56</v>
      </c>
      <c r="B8" s="58" t="s">
        <v>119</v>
      </c>
      <c r="C8" s="28" t="s">
        <v>57</v>
      </c>
      <c r="D8" s="55">
        <v>134</v>
      </c>
      <c r="E8" s="28" t="s">
        <v>49</v>
      </c>
      <c r="F8" s="33">
        <v>1439845.44</v>
      </c>
      <c r="G8" s="33">
        <v>1428743.88</v>
      </c>
      <c r="H8" s="33">
        <v>0</v>
      </c>
      <c r="I8" s="33">
        <v>358154.94</v>
      </c>
      <c r="J8" s="33">
        <v>358154.94</v>
      </c>
      <c r="K8" s="42" t="s">
        <v>50</v>
      </c>
      <c r="L8" s="42" t="s">
        <v>51</v>
      </c>
      <c r="M8" s="38" t="s">
        <v>51</v>
      </c>
      <c r="N8" s="38" t="s">
        <v>51</v>
      </c>
      <c r="O8" s="39" t="s">
        <v>52</v>
      </c>
      <c r="P8" s="40" t="s">
        <v>51</v>
      </c>
      <c r="Q8" s="40" t="s">
        <v>51</v>
      </c>
      <c r="R8" s="40" t="s">
        <v>51</v>
      </c>
      <c r="S8" s="40" t="s">
        <v>51</v>
      </c>
      <c r="T8" s="40" t="s">
        <v>51</v>
      </c>
      <c r="U8" s="40" t="s">
        <v>51</v>
      </c>
      <c r="V8" s="40" t="s">
        <v>51</v>
      </c>
      <c r="W8" s="40" t="s">
        <v>51</v>
      </c>
    </row>
    <row r="9" spans="1:23" ht="249.75" customHeight="1" x14ac:dyDescent="0.25">
      <c r="A9" s="34" t="s">
        <v>4</v>
      </c>
      <c r="B9" s="58" t="s">
        <v>120</v>
      </c>
      <c r="C9" s="28" t="s">
        <v>58</v>
      </c>
      <c r="D9" s="55">
        <v>253</v>
      </c>
      <c r="E9" s="28" t="s">
        <v>49</v>
      </c>
      <c r="F9" s="33">
        <v>1613090.84</v>
      </c>
      <c r="G9" s="33">
        <v>1798039.94</v>
      </c>
      <c r="H9" s="33">
        <v>0</v>
      </c>
      <c r="I9" s="33">
        <v>356877.09</v>
      </c>
      <c r="J9" s="33">
        <v>356369.01</v>
      </c>
      <c r="K9" s="42" t="s">
        <v>59</v>
      </c>
      <c r="L9" s="42" t="s">
        <v>52</v>
      </c>
      <c r="M9" s="41" t="s">
        <v>60</v>
      </c>
      <c r="N9" s="41" t="s">
        <v>61</v>
      </c>
      <c r="O9" s="42" t="s">
        <v>52</v>
      </c>
      <c r="P9" s="43" t="s">
        <v>5</v>
      </c>
      <c r="Q9" s="44" t="s">
        <v>62</v>
      </c>
      <c r="R9" s="45">
        <v>1</v>
      </c>
      <c r="S9" s="46">
        <v>0</v>
      </c>
      <c r="T9" s="45">
        <v>6.8000000000000005E-2</v>
      </c>
      <c r="U9" s="46">
        <v>250</v>
      </c>
      <c r="V9" s="46">
        <v>250</v>
      </c>
      <c r="W9" s="47" t="s">
        <v>63</v>
      </c>
    </row>
    <row r="10" spans="1:23" ht="139.5" customHeight="1" x14ac:dyDescent="0.25">
      <c r="A10" s="34" t="s">
        <v>4</v>
      </c>
      <c r="B10" s="58" t="s">
        <v>121</v>
      </c>
      <c r="C10" s="28" t="s">
        <v>64</v>
      </c>
      <c r="D10" s="55">
        <v>253</v>
      </c>
      <c r="E10" s="28" t="s">
        <v>49</v>
      </c>
      <c r="F10" s="33">
        <v>4066996.53</v>
      </c>
      <c r="G10" s="33">
        <v>4033692.18</v>
      </c>
      <c r="H10" s="33">
        <v>0</v>
      </c>
      <c r="I10" s="32">
        <v>749548.08</v>
      </c>
      <c r="J10" s="33">
        <v>749548.08</v>
      </c>
      <c r="K10" s="42" t="s">
        <v>59</v>
      </c>
      <c r="L10" s="42" t="s">
        <v>52</v>
      </c>
      <c r="M10" s="41" t="s">
        <v>65</v>
      </c>
      <c r="N10" s="41" t="s">
        <v>66</v>
      </c>
      <c r="O10" s="42" t="s">
        <v>52</v>
      </c>
      <c r="P10" s="43" t="s">
        <v>5</v>
      </c>
      <c r="Q10" s="43" t="s">
        <v>67</v>
      </c>
      <c r="R10" s="45">
        <v>1</v>
      </c>
      <c r="S10" s="46">
        <v>0</v>
      </c>
      <c r="T10" s="45">
        <v>0.15</v>
      </c>
      <c r="U10" s="46">
        <v>13</v>
      </c>
      <c r="V10" s="46">
        <v>13</v>
      </c>
      <c r="W10" s="47" t="s">
        <v>68</v>
      </c>
    </row>
    <row r="11" spans="1:23" ht="139.5" customHeight="1" x14ac:dyDescent="0.25">
      <c r="A11" s="34" t="s">
        <v>4</v>
      </c>
      <c r="B11" s="58" t="s">
        <v>131</v>
      </c>
      <c r="C11" s="28" t="s">
        <v>17</v>
      </c>
      <c r="D11" s="55">
        <v>253</v>
      </c>
      <c r="E11" s="28" t="s">
        <v>49</v>
      </c>
      <c r="F11" s="33">
        <v>833568.57</v>
      </c>
      <c r="G11" s="33">
        <v>1289844.52</v>
      </c>
      <c r="H11" s="33">
        <v>0</v>
      </c>
      <c r="I11" s="32">
        <v>171470.65</v>
      </c>
      <c r="J11" s="33">
        <v>83870.649999999994</v>
      </c>
      <c r="K11" s="42" t="s">
        <v>59</v>
      </c>
      <c r="L11" s="42" t="s">
        <v>52</v>
      </c>
      <c r="M11" s="41" t="s">
        <v>69</v>
      </c>
      <c r="N11" s="41" t="s">
        <v>66</v>
      </c>
      <c r="O11" s="42" t="s">
        <v>52</v>
      </c>
      <c r="P11" s="43" t="s">
        <v>5</v>
      </c>
      <c r="Q11" s="43" t="s">
        <v>67</v>
      </c>
      <c r="R11" s="45">
        <v>1</v>
      </c>
      <c r="S11" s="46">
        <v>0</v>
      </c>
      <c r="T11" s="45">
        <v>0.15</v>
      </c>
      <c r="U11" s="46">
        <v>13</v>
      </c>
      <c r="V11" s="46">
        <v>13</v>
      </c>
      <c r="W11" s="47" t="s">
        <v>68</v>
      </c>
    </row>
    <row r="12" spans="1:23" ht="83.25" customHeight="1" x14ac:dyDescent="0.25">
      <c r="A12" s="34" t="s">
        <v>70</v>
      </c>
      <c r="B12" s="58" t="s">
        <v>114</v>
      </c>
      <c r="C12" s="28" t="s">
        <v>19</v>
      </c>
      <c r="D12" s="55">
        <v>253</v>
      </c>
      <c r="E12" s="28" t="s">
        <v>49</v>
      </c>
      <c r="F12" s="33">
        <v>41193301.479999997</v>
      </c>
      <c r="G12" s="33">
        <v>41234470.630000003</v>
      </c>
      <c r="H12" s="33">
        <v>0</v>
      </c>
      <c r="I12" s="33">
        <v>10186899.119999999</v>
      </c>
      <c r="J12" s="33">
        <v>10128733.800000001</v>
      </c>
      <c r="K12" s="42" t="s">
        <v>59</v>
      </c>
      <c r="L12" s="42" t="s">
        <v>52</v>
      </c>
      <c r="M12" s="41" t="s">
        <v>71</v>
      </c>
      <c r="N12" s="41" t="s">
        <v>7</v>
      </c>
      <c r="O12" s="42" t="s">
        <v>52</v>
      </c>
      <c r="P12" s="43" t="s">
        <v>5</v>
      </c>
      <c r="Q12" s="43" t="s">
        <v>72</v>
      </c>
      <c r="R12" s="45">
        <v>1</v>
      </c>
      <c r="S12" s="46">
        <v>0</v>
      </c>
      <c r="T12" s="45">
        <v>0</v>
      </c>
      <c r="U12" s="46">
        <v>2505</v>
      </c>
      <c r="V12" s="46">
        <v>2505</v>
      </c>
      <c r="W12" s="47" t="s">
        <v>73</v>
      </c>
    </row>
    <row r="13" spans="1:23" ht="150.75" customHeight="1" x14ac:dyDescent="0.25">
      <c r="A13" s="34" t="s">
        <v>74</v>
      </c>
      <c r="B13" s="58" t="s">
        <v>122</v>
      </c>
      <c r="C13" s="28" t="s">
        <v>75</v>
      </c>
      <c r="D13" s="55">
        <v>253</v>
      </c>
      <c r="E13" s="28" t="s">
        <v>49</v>
      </c>
      <c r="F13" s="33">
        <v>1123514.72</v>
      </c>
      <c r="G13" s="33">
        <v>1233100.08</v>
      </c>
      <c r="H13" s="33">
        <v>0</v>
      </c>
      <c r="I13" s="32">
        <v>207499.36</v>
      </c>
      <c r="J13" s="33">
        <v>207499.36</v>
      </c>
      <c r="K13" s="42" t="s">
        <v>59</v>
      </c>
      <c r="L13" s="42" t="s">
        <v>52</v>
      </c>
      <c r="M13" s="41" t="s">
        <v>76</v>
      </c>
      <c r="N13" s="41" t="s">
        <v>14</v>
      </c>
      <c r="O13" s="42" t="s">
        <v>52</v>
      </c>
      <c r="P13" s="43" t="s">
        <v>5</v>
      </c>
      <c r="Q13" s="43" t="s">
        <v>77</v>
      </c>
      <c r="R13" s="45">
        <v>1</v>
      </c>
      <c r="S13" s="46">
        <v>0</v>
      </c>
      <c r="T13" s="45">
        <v>0.09</v>
      </c>
      <c r="U13" s="46">
        <v>2362</v>
      </c>
      <c r="V13" s="46">
        <v>2362</v>
      </c>
      <c r="W13" s="47" t="s">
        <v>73</v>
      </c>
    </row>
    <row r="14" spans="1:23" ht="135" customHeight="1" x14ac:dyDescent="0.25">
      <c r="A14" s="34" t="s">
        <v>78</v>
      </c>
      <c r="B14" s="58" t="s">
        <v>123</v>
      </c>
      <c r="C14" s="28" t="s">
        <v>79</v>
      </c>
      <c r="D14" s="55">
        <v>253</v>
      </c>
      <c r="E14" s="28" t="s">
        <v>49</v>
      </c>
      <c r="F14" s="33">
        <v>459140.52</v>
      </c>
      <c r="G14" s="33">
        <v>454098.55</v>
      </c>
      <c r="H14" s="33">
        <v>0</v>
      </c>
      <c r="I14" s="33">
        <v>115821.8</v>
      </c>
      <c r="J14" s="33">
        <v>115821.8</v>
      </c>
      <c r="K14" s="42" t="s">
        <v>59</v>
      </c>
      <c r="L14" s="42" t="s">
        <v>52</v>
      </c>
      <c r="M14" s="41" t="s">
        <v>80</v>
      </c>
      <c r="N14" s="41" t="s">
        <v>10</v>
      </c>
      <c r="O14" s="42" t="s">
        <v>52</v>
      </c>
      <c r="P14" s="43" t="s">
        <v>5</v>
      </c>
      <c r="Q14" s="43" t="s">
        <v>81</v>
      </c>
      <c r="R14" s="45">
        <v>1</v>
      </c>
      <c r="S14" s="46">
        <v>0</v>
      </c>
      <c r="T14" s="45">
        <v>1</v>
      </c>
      <c r="U14" s="46">
        <v>643</v>
      </c>
      <c r="V14" s="46">
        <v>643</v>
      </c>
      <c r="W14" s="47" t="s">
        <v>73</v>
      </c>
    </row>
    <row r="15" spans="1:23" ht="219" customHeight="1" x14ac:dyDescent="0.25">
      <c r="A15" s="34" t="s">
        <v>4</v>
      </c>
      <c r="B15" s="58" t="s">
        <v>132</v>
      </c>
      <c r="C15" s="28" t="s">
        <v>82</v>
      </c>
      <c r="D15" s="55">
        <v>253</v>
      </c>
      <c r="E15" s="28" t="s">
        <v>49</v>
      </c>
      <c r="F15" s="33">
        <v>6728754.3399999999</v>
      </c>
      <c r="G15" s="33">
        <v>6925097.3499999996</v>
      </c>
      <c r="H15" s="33">
        <v>0</v>
      </c>
      <c r="I15" s="32">
        <v>1669988.27</v>
      </c>
      <c r="J15" s="33">
        <v>1665592.31</v>
      </c>
      <c r="K15" s="42" t="s">
        <v>59</v>
      </c>
      <c r="L15" s="42" t="s">
        <v>52</v>
      </c>
      <c r="M15" s="41" t="s">
        <v>83</v>
      </c>
      <c r="N15" s="41" t="s">
        <v>6</v>
      </c>
      <c r="O15" s="42" t="s">
        <v>52</v>
      </c>
      <c r="P15" s="43" t="s">
        <v>5</v>
      </c>
      <c r="Q15" s="43" t="s">
        <v>84</v>
      </c>
      <c r="R15" s="45">
        <v>1</v>
      </c>
      <c r="S15" s="46">
        <v>0</v>
      </c>
      <c r="T15" s="45">
        <v>0.26</v>
      </c>
      <c r="U15" s="46">
        <v>1500</v>
      </c>
      <c r="V15" s="46">
        <v>1500</v>
      </c>
      <c r="W15" s="47" t="s">
        <v>85</v>
      </c>
    </row>
    <row r="16" spans="1:23" ht="119.25" customHeight="1" x14ac:dyDescent="0.25">
      <c r="A16" s="34" t="s">
        <v>70</v>
      </c>
      <c r="B16" s="58" t="s">
        <v>115</v>
      </c>
      <c r="C16" s="28" t="s">
        <v>15</v>
      </c>
      <c r="D16" s="55">
        <v>253</v>
      </c>
      <c r="E16" s="28" t="s">
        <v>49</v>
      </c>
      <c r="F16" s="33">
        <v>13006450.9</v>
      </c>
      <c r="G16" s="33">
        <v>19080071.170000002</v>
      </c>
      <c r="H16" s="33">
        <v>0</v>
      </c>
      <c r="I16" s="32">
        <v>3324575.37</v>
      </c>
      <c r="J16" s="33">
        <v>1471172.77</v>
      </c>
      <c r="K16" s="42" t="s">
        <v>59</v>
      </c>
      <c r="L16" s="42" t="s">
        <v>52</v>
      </c>
      <c r="M16" s="41" t="s">
        <v>86</v>
      </c>
      <c r="N16" s="41" t="s">
        <v>8</v>
      </c>
      <c r="O16" s="42" t="s">
        <v>52</v>
      </c>
      <c r="P16" s="43" t="s">
        <v>5</v>
      </c>
      <c r="Q16" s="43" t="s">
        <v>87</v>
      </c>
      <c r="R16" s="45">
        <v>1</v>
      </c>
      <c r="S16" s="46">
        <v>0</v>
      </c>
      <c r="T16" s="45">
        <v>0</v>
      </c>
      <c r="U16" s="46">
        <v>6</v>
      </c>
      <c r="V16" s="46">
        <v>6</v>
      </c>
      <c r="W16" s="47" t="s">
        <v>88</v>
      </c>
    </row>
    <row r="17" spans="1:23" ht="82.5" customHeight="1" x14ac:dyDescent="0.25">
      <c r="A17" s="34" t="s">
        <v>74</v>
      </c>
      <c r="B17" s="58" t="s">
        <v>124</v>
      </c>
      <c r="C17" s="28" t="s">
        <v>89</v>
      </c>
      <c r="D17" s="55">
        <v>253</v>
      </c>
      <c r="E17" s="28" t="s">
        <v>49</v>
      </c>
      <c r="F17" s="33">
        <v>1132604.46</v>
      </c>
      <c r="G17" s="33">
        <v>1150718.8999999999</v>
      </c>
      <c r="H17" s="33">
        <v>0</v>
      </c>
      <c r="I17" s="32">
        <v>295969.27</v>
      </c>
      <c r="J17" s="33">
        <v>295969.27</v>
      </c>
      <c r="K17" s="42" t="s">
        <v>59</v>
      </c>
      <c r="L17" s="42" t="s">
        <v>52</v>
      </c>
      <c r="M17" s="41" t="s">
        <v>90</v>
      </c>
      <c r="N17" s="41" t="s">
        <v>13</v>
      </c>
      <c r="O17" s="42" t="s">
        <v>52</v>
      </c>
      <c r="P17" s="43" t="s">
        <v>5</v>
      </c>
      <c r="Q17" s="43" t="s">
        <v>91</v>
      </c>
      <c r="R17" s="45">
        <v>1</v>
      </c>
      <c r="S17" s="46">
        <v>0</v>
      </c>
      <c r="T17" s="45">
        <v>0.19</v>
      </c>
      <c r="U17" s="46">
        <v>900</v>
      </c>
      <c r="V17" s="46">
        <v>900</v>
      </c>
      <c r="W17" s="47" t="s">
        <v>92</v>
      </c>
    </row>
    <row r="18" spans="1:23" ht="190.5" customHeight="1" x14ac:dyDescent="0.25">
      <c r="A18" s="34" t="s">
        <v>78</v>
      </c>
      <c r="B18" s="58" t="s">
        <v>125</v>
      </c>
      <c r="C18" s="28" t="s">
        <v>16</v>
      </c>
      <c r="D18" s="55">
        <v>253</v>
      </c>
      <c r="E18" s="28" t="s">
        <v>49</v>
      </c>
      <c r="F18" s="33">
        <v>5136529.5599999996</v>
      </c>
      <c r="G18" s="33">
        <v>5576556.0999999996</v>
      </c>
      <c r="H18" s="33">
        <v>0</v>
      </c>
      <c r="I18" s="32">
        <v>1151178.28</v>
      </c>
      <c r="J18" s="33">
        <v>1066015.03</v>
      </c>
      <c r="K18" s="42" t="s">
        <v>59</v>
      </c>
      <c r="L18" s="42" t="s">
        <v>52</v>
      </c>
      <c r="M18" s="41" t="s">
        <v>93</v>
      </c>
      <c r="N18" s="41" t="s">
        <v>94</v>
      </c>
      <c r="O18" s="42" t="s">
        <v>52</v>
      </c>
      <c r="P18" s="43" t="s">
        <v>5</v>
      </c>
      <c r="Q18" s="43" t="s">
        <v>95</v>
      </c>
      <c r="R18" s="45">
        <v>1</v>
      </c>
      <c r="S18" s="46">
        <v>0</v>
      </c>
      <c r="T18" s="45">
        <v>0.17</v>
      </c>
      <c r="U18" s="46">
        <v>1498</v>
      </c>
      <c r="V18" s="46">
        <v>1498</v>
      </c>
      <c r="W18" s="47" t="s">
        <v>73</v>
      </c>
    </row>
    <row r="19" spans="1:23" ht="173.25" customHeight="1" x14ac:dyDescent="0.25">
      <c r="A19" s="34" t="s">
        <v>78</v>
      </c>
      <c r="B19" s="58" t="s">
        <v>126</v>
      </c>
      <c r="C19" s="28" t="s">
        <v>96</v>
      </c>
      <c r="D19" s="55">
        <v>253</v>
      </c>
      <c r="E19" s="28" t="s">
        <v>49</v>
      </c>
      <c r="F19" s="33">
        <v>461493.05</v>
      </c>
      <c r="G19" s="33">
        <v>456451.08</v>
      </c>
      <c r="H19" s="33">
        <v>0</v>
      </c>
      <c r="I19" s="33">
        <v>101463.6</v>
      </c>
      <c r="J19" s="33">
        <v>101463.6</v>
      </c>
      <c r="K19" s="42" t="s">
        <v>59</v>
      </c>
      <c r="L19" s="42" t="s">
        <v>52</v>
      </c>
      <c r="M19" s="41" t="s">
        <v>97</v>
      </c>
      <c r="N19" s="41" t="s">
        <v>12</v>
      </c>
      <c r="O19" s="42" t="s">
        <v>52</v>
      </c>
      <c r="P19" s="43" t="s">
        <v>5</v>
      </c>
      <c r="Q19" s="43" t="s">
        <v>98</v>
      </c>
      <c r="R19" s="45">
        <v>1</v>
      </c>
      <c r="S19" s="46">
        <v>0</v>
      </c>
      <c r="T19" s="45">
        <v>0</v>
      </c>
      <c r="U19" s="46">
        <v>20</v>
      </c>
      <c r="V19" s="46">
        <v>20</v>
      </c>
      <c r="W19" s="47" t="s">
        <v>73</v>
      </c>
    </row>
    <row r="20" spans="1:23" ht="228.75" customHeight="1" x14ac:dyDescent="0.25">
      <c r="A20" s="34" t="s">
        <v>78</v>
      </c>
      <c r="B20" s="58" t="s">
        <v>127</v>
      </c>
      <c r="C20" s="28" t="s">
        <v>18</v>
      </c>
      <c r="D20" s="55">
        <v>253</v>
      </c>
      <c r="E20" s="28" t="s">
        <v>49</v>
      </c>
      <c r="F20" s="32">
        <v>1082718.6399999999</v>
      </c>
      <c r="G20" s="29">
        <v>1126448.58</v>
      </c>
      <c r="H20" s="29">
        <v>0</v>
      </c>
      <c r="I20" s="32">
        <v>224848.52</v>
      </c>
      <c r="J20" s="29">
        <v>224788.52</v>
      </c>
      <c r="K20" s="42" t="s">
        <v>59</v>
      </c>
      <c r="L20" s="42" t="s">
        <v>52</v>
      </c>
      <c r="M20" s="41" t="s">
        <v>99</v>
      </c>
      <c r="N20" s="41" t="s">
        <v>9</v>
      </c>
      <c r="O20" s="42" t="s">
        <v>52</v>
      </c>
      <c r="P20" s="43" t="s">
        <v>5</v>
      </c>
      <c r="Q20" s="43" t="s">
        <v>100</v>
      </c>
      <c r="R20" s="45">
        <v>1</v>
      </c>
      <c r="S20" s="46">
        <v>0</v>
      </c>
      <c r="T20" s="45">
        <v>0.23</v>
      </c>
      <c r="U20" s="46">
        <v>1541</v>
      </c>
      <c r="V20" s="46">
        <v>1541</v>
      </c>
      <c r="W20" s="47" t="s">
        <v>73</v>
      </c>
    </row>
    <row r="21" spans="1:23" ht="160.5" customHeight="1" x14ac:dyDescent="0.25">
      <c r="A21" s="34" t="s">
        <v>78</v>
      </c>
      <c r="B21" s="58" t="s">
        <v>128</v>
      </c>
      <c r="C21" s="28" t="s">
        <v>101</v>
      </c>
      <c r="D21" s="55">
        <v>253</v>
      </c>
      <c r="E21" s="28" t="s">
        <v>49</v>
      </c>
      <c r="F21" s="29">
        <v>1131031.94</v>
      </c>
      <c r="G21" s="29">
        <v>1119213.1499999999</v>
      </c>
      <c r="H21" s="29">
        <v>0</v>
      </c>
      <c r="I21" s="29">
        <v>283233.31</v>
      </c>
      <c r="J21" s="29">
        <v>283233.31</v>
      </c>
      <c r="K21" s="42" t="s">
        <v>59</v>
      </c>
      <c r="L21" s="42" t="s">
        <v>52</v>
      </c>
      <c r="M21" s="41" t="s">
        <v>102</v>
      </c>
      <c r="N21" s="41" t="s">
        <v>11</v>
      </c>
      <c r="O21" s="42" t="s">
        <v>52</v>
      </c>
      <c r="P21" s="43" t="s">
        <v>5</v>
      </c>
      <c r="Q21" s="43" t="s">
        <v>103</v>
      </c>
      <c r="R21" s="45">
        <v>1</v>
      </c>
      <c r="S21" s="46">
        <v>0</v>
      </c>
      <c r="T21" s="45">
        <v>0</v>
      </c>
      <c r="U21" s="46">
        <v>2</v>
      </c>
      <c r="V21" s="46">
        <v>2</v>
      </c>
      <c r="W21" s="47" t="s">
        <v>104</v>
      </c>
    </row>
    <row r="22" spans="1:23" ht="174.75" customHeight="1" x14ac:dyDescent="0.25">
      <c r="A22" s="35" t="s">
        <v>105</v>
      </c>
      <c r="B22" s="58" t="s">
        <v>129</v>
      </c>
      <c r="C22" s="36" t="s">
        <v>106</v>
      </c>
      <c r="D22" s="56">
        <v>253</v>
      </c>
      <c r="E22" s="30" t="s">
        <v>49</v>
      </c>
      <c r="F22" s="31">
        <v>7179110.5599999996</v>
      </c>
      <c r="G22" s="31">
        <v>7172642.4199999999</v>
      </c>
      <c r="H22" s="31">
        <v>0</v>
      </c>
      <c r="I22" s="32">
        <v>1811984.76</v>
      </c>
      <c r="J22" s="31">
        <v>1811984.76</v>
      </c>
      <c r="K22" s="42" t="s">
        <v>59</v>
      </c>
      <c r="L22" s="42" t="s">
        <v>52</v>
      </c>
      <c r="M22" s="41" t="s">
        <v>107</v>
      </c>
      <c r="N22" s="48" t="s">
        <v>108</v>
      </c>
      <c r="O22" s="42" t="s">
        <v>52</v>
      </c>
      <c r="P22" s="43" t="s">
        <v>109</v>
      </c>
      <c r="Q22" s="43" t="s">
        <v>110</v>
      </c>
      <c r="R22" s="45">
        <v>1</v>
      </c>
      <c r="S22" s="46">
        <v>0</v>
      </c>
      <c r="T22" s="45">
        <v>0</v>
      </c>
      <c r="U22" s="45">
        <v>0.33</v>
      </c>
      <c r="V22" s="45">
        <v>0.33</v>
      </c>
      <c r="W22" s="47" t="s">
        <v>111</v>
      </c>
    </row>
    <row r="23" spans="1:23" s="54" customFormat="1" ht="32.25" customHeight="1" x14ac:dyDescent="0.25">
      <c r="A23" s="49"/>
      <c r="B23" s="50"/>
      <c r="C23" s="49"/>
      <c r="D23" s="49"/>
      <c r="E23" s="50"/>
      <c r="F23" s="51">
        <f>SUM(F5:F22)</f>
        <v>117966198.59</v>
      </c>
      <c r="G23" s="51">
        <f>SUM(G5:G22)</f>
        <v>126564353.13</v>
      </c>
      <c r="H23" s="51">
        <f t="shared" ref="H23:J23" si="0">SUM(H5:H22)</f>
        <v>0</v>
      </c>
      <c r="I23" s="51">
        <f t="shared" si="0"/>
        <v>29216411.170000002</v>
      </c>
      <c r="J23" s="51">
        <f t="shared" si="0"/>
        <v>25447172.120000001</v>
      </c>
      <c r="K23" s="52"/>
      <c r="L23" s="52"/>
      <c r="M23" s="52"/>
      <c r="N23" s="52"/>
      <c r="O23" s="52"/>
      <c r="P23" s="53"/>
      <c r="Q23" s="53"/>
      <c r="R23" s="52"/>
      <c r="S23" s="52"/>
      <c r="T23" s="52"/>
      <c r="U23" s="52"/>
      <c r="V23" s="52"/>
      <c r="W23" s="52"/>
    </row>
    <row r="24" spans="1:23" x14ac:dyDescent="0.25">
      <c r="A24" s="26" t="s">
        <v>3</v>
      </c>
      <c r="B24" s="5"/>
      <c r="C24" s="4"/>
      <c r="D24" s="4"/>
      <c r="E24" s="5"/>
      <c r="F24" s="25"/>
      <c r="G24" s="25"/>
      <c r="H24" s="25"/>
      <c r="I24" s="25"/>
      <c r="J24" s="25"/>
      <c r="K24" s="1"/>
      <c r="L24" s="1"/>
      <c r="M24" s="1"/>
      <c r="N24" s="1"/>
      <c r="O24" s="1"/>
      <c r="P24" s="3"/>
      <c r="Q24" s="3"/>
      <c r="R24" s="1"/>
      <c r="S24" s="1"/>
      <c r="T24" s="1"/>
      <c r="U24" s="1"/>
      <c r="V24" s="1"/>
      <c r="W24" s="1"/>
    </row>
    <row r="25" spans="1:23" x14ac:dyDescent="0.25">
      <c r="A25" s="4"/>
      <c r="B25" s="5"/>
      <c r="C25" s="4"/>
      <c r="D25" s="4"/>
      <c r="E25" s="5"/>
      <c r="F25" s="25"/>
      <c r="G25" s="25"/>
      <c r="H25" s="25"/>
      <c r="I25" s="25"/>
      <c r="J25" s="25"/>
      <c r="K25" s="1"/>
      <c r="L25" s="1"/>
      <c r="M25" s="1"/>
      <c r="N25" s="1"/>
      <c r="O25" s="1"/>
      <c r="P25" s="3"/>
      <c r="Q25" s="3"/>
      <c r="R25" s="1"/>
      <c r="S25" s="1"/>
      <c r="T25" s="1"/>
      <c r="U25" s="1"/>
      <c r="V25" s="1"/>
      <c r="W25" s="1"/>
    </row>
    <row r="26" spans="1:23" x14ac:dyDescent="0.25">
      <c r="A26" s="4"/>
      <c r="B26" s="5"/>
      <c r="C26" s="4"/>
      <c r="D26" s="4"/>
      <c r="E26" s="5"/>
      <c r="F26" s="25"/>
      <c r="G26" s="25"/>
      <c r="H26" s="25"/>
      <c r="I26" s="25"/>
      <c r="J26" s="25"/>
      <c r="K26" s="1"/>
      <c r="L26" s="1"/>
      <c r="M26" s="1"/>
      <c r="N26" s="1"/>
      <c r="O26" s="1"/>
      <c r="P26" s="3"/>
      <c r="Q26" s="3"/>
      <c r="R26" s="1"/>
      <c r="S26" s="1"/>
      <c r="T26" s="1"/>
      <c r="U26" s="1"/>
      <c r="V26" s="1"/>
      <c r="W26" s="1"/>
    </row>
    <row r="27" spans="1:23" x14ac:dyDescent="0.25">
      <c r="A27" s="4"/>
      <c r="B27" s="5"/>
      <c r="C27" s="4"/>
      <c r="D27" s="4"/>
      <c r="E27" s="5"/>
      <c r="F27" s="5"/>
      <c r="G27" s="5"/>
      <c r="H27" s="5"/>
      <c r="I27" s="5"/>
      <c r="J27" s="5"/>
      <c r="K27" s="5"/>
      <c r="L27" s="5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x14ac:dyDescent="0.25">
      <c r="A28" s="4"/>
      <c r="B28" s="5"/>
      <c r="C28" s="4"/>
      <c r="D28" s="4"/>
      <c r="E28" s="5"/>
      <c r="F28" s="5"/>
      <c r="G28" s="25"/>
      <c r="H28" s="5"/>
      <c r="I28" s="25"/>
      <c r="J28" s="25"/>
      <c r="K28" s="5"/>
      <c r="L28" s="5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x14ac:dyDescent="0.25">
      <c r="A29" s="4"/>
      <c r="B29" s="5"/>
      <c r="C29" s="4"/>
      <c r="D29" s="4"/>
      <c r="E29" s="5"/>
      <c r="F29" s="5"/>
      <c r="G29" s="5"/>
      <c r="H29" s="5"/>
      <c r="I29" s="5"/>
      <c r="J29" s="5"/>
      <c r="K29" s="5"/>
      <c r="L29" s="5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x14ac:dyDescent="0.25">
      <c r="A30" s="4"/>
      <c r="B30" s="5"/>
      <c r="C30" s="4"/>
      <c r="D30" s="4"/>
      <c r="E30" s="5"/>
      <c r="F30" s="5"/>
      <c r="G30" s="5"/>
      <c r="H30" s="25"/>
      <c r="I30" s="25"/>
      <c r="J30" s="5"/>
      <c r="K30" s="5"/>
      <c r="L30" s="5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x14ac:dyDescent="0.25">
      <c r="A31" s="1"/>
      <c r="B31" s="1"/>
      <c r="C31" s="61" t="s">
        <v>1</v>
      </c>
      <c r="D31" s="61"/>
      <c r="E31" s="61"/>
      <c r="F31" s="1"/>
      <c r="G31" s="1"/>
      <c r="H31" s="1"/>
      <c r="I31" s="1"/>
      <c r="J31" s="1"/>
      <c r="K31" s="60" t="s">
        <v>2</v>
      </c>
      <c r="L31" s="60"/>
      <c r="M31" s="60"/>
      <c r="N31" s="60"/>
      <c r="O31" s="60"/>
      <c r="P31" s="1"/>
      <c r="Q31" s="1"/>
      <c r="R31" s="1"/>
      <c r="S31" s="1"/>
      <c r="T31" s="1"/>
      <c r="U31" s="1"/>
      <c r="V31" s="1"/>
      <c r="W31" s="1"/>
    </row>
    <row r="32" spans="1:23" ht="30" customHeight="1" x14ac:dyDescent="0.25">
      <c r="A32" s="1"/>
      <c r="B32" s="1"/>
      <c r="C32" s="61" t="s">
        <v>113</v>
      </c>
      <c r="D32" s="61"/>
      <c r="E32" s="61"/>
      <c r="F32" s="1"/>
      <c r="G32" s="1"/>
      <c r="H32" s="1"/>
      <c r="I32" s="1"/>
      <c r="J32" s="1"/>
      <c r="K32" s="59" t="s">
        <v>112</v>
      </c>
      <c r="L32" s="59"/>
      <c r="M32" s="59"/>
      <c r="N32" s="59"/>
      <c r="O32" s="59"/>
      <c r="P32" s="1"/>
      <c r="Q32" s="1"/>
      <c r="R32" s="1"/>
      <c r="S32" s="1"/>
      <c r="T32" s="1"/>
      <c r="U32" s="1"/>
      <c r="V32" s="1"/>
      <c r="W32" s="1"/>
    </row>
    <row r="33" spans="3:15" x14ac:dyDescent="0.25">
      <c r="C33" s="1"/>
      <c r="D33" s="2"/>
      <c r="E33" s="1"/>
      <c r="F33" s="1"/>
      <c r="G33" s="1"/>
      <c r="H33" s="1"/>
      <c r="I33" s="1"/>
      <c r="J33" s="1"/>
      <c r="K33" s="59"/>
      <c r="L33" s="59"/>
      <c r="M33" s="59"/>
      <c r="N33" s="59"/>
      <c r="O33" s="59"/>
    </row>
    <row r="34" spans="3:15" x14ac:dyDescent="0.25">
      <c r="C34" s="1"/>
      <c r="D34" s="2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3:15" x14ac:dyDescent="0.25">
      <c r="C35" s="1"/>
      <c r="D35" s="2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3:15" x14ac:dyDescent="0.25">
      <c r="C36" s="1"/>
      <c r="D36" s="2"/>
      <c r="E36" s="1"/>
      <c r="F36" s="57"/>
      <c r="G36" s="1"/>
      <c r="H36" s="1"/>
      <c r="I36" s="57"/>
      <c r="J36" s="57"/>
      <c r="K36" s="1"/>
      <c r="L36" s="1"/>
      <c r="M36" s="1"/>
      <c r="N36" s="1"/>
      <c r="O36" s="1"/>
    </row>
    <row r="37" spans="3:15" x14ac:dyDescent="0.25">
      <c r="C37" s="1"/>
      <c r="D37" s="2"/>
      <c r="E37" s="1"/>
      <c r="F37" s="1"/>
      <c r="G37" s="1"/>
      <c r="H37" s="1"/>
      <c r="I37" s="57"/>
      <c r="J37" s="57"/>
      <c r="K37" s="1"/>
      <c r="L37" s="1"/>
      <c r="M37" s="1"/>
      <c r="N37" s="1"/>
      <c r="O37" s="1"/>
    </row>
    <row r="38" spans="3:15" x14ac:dyDescent="0.25">
      <c r="C38" s="1"/>
      <c r="D38" s="2"/>
      <c r="E38" s="1"/>
      <c r="F38" s="57"/>
      <c r="G38" s="1"/>
      <c r="H38" s="1"/>
      <c r="I38" s="1"/>
      <c r="J38" s="1"/>
      <c r="K38" s="1"/>
      <c r="L38" s="1"/>
      <c r="M38" s="1"/>
      <c r="N38" s="1"/>
      <c r="O38" s="1"/>
    </row>
    <row r="39" spans="3:15" x14ac:dyDescent="0.25">
      <c r="C39" s="1"/>
      <c r="D39" s="2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</sheetData>
  <mergeCells count="5">
    <mergeCell ref="C31:E31"/>
    <mergeCell ref="C32:E32"/>
    <mergeCell ref="K31:O31"/>
    <mergeCell ref="K32:O33"/>
    <mergeCell ref="A1:W1"/>
  </mergeCells>
  <printOptions horizontalCentered="1"/>
  <pageMargins left="0.70866141732283472" right="0.70866141732283472" top="0.74803149606299213" bottom="0.74803149606299213" header="0.31496062992125984" footer="0.31496062992125984"/>
  <pageSetup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IR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cp:lastPrinted>2026-04-13T19:06:54Z</cp:lastPrinted>
  <dcterms:created xsi:type="dcterms:W3CDTF">2023-10-24T16:46:26Z</dcterms:created>
  <dcterms:modified xsi:type="dcterms:W3CDTF">2026-04-15T22:28:29Z</dcterms:modified>
</cp:coreProperties>
</file>