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MIS INFORMES 2026\INFORMACIÓN PUBLICADA EN PAGINA UTNG\3 T\2.- IPRO\"/>
    </mc:Choice>
  </mc:AlternateContent>
  <xr:revisionPtr revIDLastSave="0" documentId="8_{24C529C5-52E1-4276-9FF6-B77B422E970F}" xr6:coauthVersionLast="36" xr6:coauthVersionMax="36" xr10:uidLastSave="{00000000-0000-0000-0000-000000000000}"/>
  <bookViews>
    <workbookView xWindow="0" yWindow="0" windowWidth="28800" windowHeight="12225" xr2:uid="{BE117838-1BF1-4B94-936E-05FC8367D394}"/>
  </bookViews>
  <sheets>
    <sheet name="PPI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">[1]ECABR!#REF!</definedName>
    <definedName name="A_impresión_IM">[1]ECABR!#REF!</definedName>
    <definedName name="abc">[2]TOTAL!#REF!</definedName>
    <definedName name="_xlnm.Extract">[3]EGRESOS!#REF!</definedName>
    <definedName name="B">[3]EGRESOS!#REF!</definedName>
    <definedName name="BASE">#REF!</definedName>
    <definedName name="_xlnm.Database">[5]REPORTO!#REF!</definedName>
    <definedName name="cba">[2]TOTAL!#REF!</definedName>
    <definedName name="ELOY">#REF!</definedName>
    <definedName name="ENTE_PUBLICO">'[6]Info General'!$C$6</definedName>
    <definedName name="Fecha">#REF!</definedName>
    <definedName name="HF">[7]T1705HF!$B$20:$B$20</definedName>
    <definedName name="ju">[5]REPORTO!#REF!</definedName>
    <definedName name="mao">[1]ECABR!#REF!</definedName>
    <definedName name="N">#REF!</definedName>
    <definedName name="REPORTO">#REF!</definedName>
    <definedName name="TCAIE">[8]CH1902!$B$20:$B$20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6" i="1" l="1"/>
  <c r="M44" i="1"/>
  <c r="M46" i="1" s="1"/>
  <c r="L44" i="1"/>
  <c r="L46" i="1" s="1"/>
  <c r="K44" i="1"/>
  <c r="K46" i="1" s="1"/>
  <c r="J44" i="1"/>
  <c r="I44" i="1"/>
  <c r="I46" i="1" s="1"/>
  <c r="H44" i="1"/>
  <c r="H46" i="1" s="1"/>
  <c r="G44" i="1"/>
  <c r="G46" i="1" s="1"/>
</calcChain>
</file>

<file path=xl/sharedStrings.xml><?xml version="1.0" encoding="utf-8"?>
<sst xmlns="http://schemas.openxmlformats.org/spreadsheetml/2006/main" count="70" uniqueCount="54">
  <si>
    <t>UNIVERSIDAD TECNOLOGICA DEL NORTE DE GUANAJUATO
Programas y Proyectos de Inversión
Del 1 de Enero al 30 de Septiembre de 2026</t>
  </si>
  <si>
    <t>PROGRAMAS Y PROYECTOS DE INVERSIÓN</t>
  </si>
  <si>
    <t>DENOMINACIÓN PROGRAMA/PROYECTO</t>
  </si>
  <si>
    <t>PATIDA DE GASTO</t>
  </si>
  <si>
    <t>DENOMINACIÓN PARTIDA DE GASTO</t>
  </si>
  <si>
    <t>INVERSIÓN</t>
  </si>
  <si>
    <t xml:space="preserve">INVERSIÓN INICIAL PROGRAMADA   </t>
  </si>
  <si>
    <t>APROBADA</t>
  </si>
  <si>
    <t>MODIFICADA</t>
  </si>
  <si>
    <t>DEVENGADO</t>
  </si>
  <si>
    <t>PAGADO</t>
  </si>
  <si>
    <t xml:space="preserve">PORCENTAJE DE AVANCE FINANCIERO </t>
  </si>
  <si>
    <t>PAGADO/ APROBADA</t>
  </si>
  <si>
    <t>PAGADO/ MODIFICADA</t>
  </si>
  <si>
    <t>PROGRAMAS DE INVERSIÓN</t>
  </si>
  <si>
    <t>PROGRAMA DE INVERSIÓN DE ADQUISICIONES</t>
  </si>
  <si>
    <t>E017PB03982500</t>
  </si>
  <si>
    <t>ADMINISTRACIÓN E IMPARTICIÓN DE LOS SERVICIOS EDUCATIVOS EXISTENTES DE LA UTNG.</t>
  </si>
  <si>
    <t>MUEBLES DE OFICINA Y ESTANTERIA</t>
  </si>
  <si>
    <t>E017PB03982600</t>
  </si>
  <si>
    <t>MUEBLES, EXCEPTO DE OFICINA Y ESTANTERIA</t>
  </si>
  <si>
    <t>EQUIPO DE COMPUTO Y DE TECNOLOGIAS DE LA INFORMACI</t>
  </si>
  <si>
    <t>MAQUINARIA Y EQUIPO INDUSTRIAL</t>
  </si>
  <si>
    <t>EQUIPOS DE GENERACION ELECTRICA, APARATOS Y ACCESO</t>
  </si>
  <si>
    <t>HERRAMIENTAS Y MAQUINAS-HERRAMIENTA</t>
  </si>
  <si>
    <t>OTROS EQUIPOS</t>
  </si>
  <si>
    <t>E017PB04052500</t>
  </si>
  <si>
    <t>MANTENIMIENTO DE LA INFRAESTRUCTURA DE LA UTNG.</t>
  </si>
  <si>
    <t>SISTEMAS DE AIRE ACONDICIONADO, CALEFACCION Y DE R</t>
  </si>
  <si>
    <t>E017PB04052600</t>
  </si>
  <si>
    <t>EQUIPO Y APARATOS AUDIOVISUALES</t>
  </si>
  <si>
    <t>CAMARAS FOTOGRAFICAS Y DE VIDEO</t>
  </si>
  <si>
    <t>MAQUINARIA Y EQUIPO AGROPECUARIO</t>
  </si>
  <si>
    <t>M006GB10382600</t>
  </si>
  <si>
    <t>ADMINISTRACIÓN DE LOS RECURSOS HUMANOS, MATERIALES, FINANCIEROS Y DE SERVICIOS DE LA UTNG.</t>
  </si>
  <si>
    <t>OTROS MOBILIARIOS Y EQUIPOS DE ADMINISTRACION</t>
  </si>
  <si>
    <t>AUTOMOVILES Y CAMIONES</t>
  </si>
  <si>
    <t>M007GC21112600</t>
  </si>
  <si>
    <t>OPERACIÓN DEL MODELO DE PLANEACIÓN Y EVALUACIÓN DE LA UTNG.</t>
  </si>
  <si>
    <t>P005PA04042500</t>
  </si>
  <si>
    <t>GESTIÓN DE CERTIFICACIÓN DE PROCESOS DE LA UTNG.</t>
  </si>
  <si>
    <t>P005PA04042600</t>
  </si>
  <si>
    <t>S016PB29142600</t>
  </si>
  <si>
    <t>GESTIÓN DE PROYECTOS DE INVESTIGACIÓN, INNOVACIÓN Y DESARROLLO TECNOLÓGICO DE LA UTNG</t>
  </si>
  <si>
    <t>TOTAL PROGRAMA DE INVERSIÓN DE ADQUISICIONES</t>
  </si>
  <si>
    <t>PROYECTOS DE INVERSIÓN</t>
  </si>
  <si>
    <t>PROGRAMA DE INVERSIÓN DE INFRAESTRUCTURA</t>
  </si>
  <si>
    <t>TOTAL PROYECTOS DE INVERSIÓN DE INFRAESTRUCTURA</t>
  </si>
  <si>
    <t xml:space="preserve">TOTAL PROGRAMAS Y PROYECTOS DE INVERSIÓN </t>
  </si>
  <si>
    <t>“Bajo protesta de decir verdad declaramos que los Estados Financieros y sus notas, son razonablemente correctos y son responsabilidad del emisor”</t>
  </si>
  <si>
    <t>M. en C. Andrés Salvador Casillas Barajas</t>
  </si>
  <si>
    <t>MAE. Loth Mariano Pérez Camacho</t>
  </si>
  <si>
    <t xml:space="preserve"> Rector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</si>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</sst>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color indexed="8"/>
      <name val="Calibri"/>
      <family val="2"/>
      <scheme val="minor"/>
    </font>
    <font>
      <sz val="10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  <xf numFmtId="0" fontId="1" fillId="0" borderId="0"/>
  </cellStyleXfs>
  <cellXfs count="93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center" vertical="center" wrapText="1"/>
    </xf>
    <xf numFmtId="0" fontId="4" fillId="3" borderId="3" xfId="0" applyFont="1" applyFill="1" applyBorder="1" applyAlignment="1" applyProtection="1">
      <alignment horizontal="center" vertical="center" wrapText="1"/>
    </xf>
    <xf numFmtId="0" fontId="4" fillId="3" borderId="4" xfId="0" applyFont="1" applyFill="1" applyBorder="1" applyAlignment="1" applyProtection="1">
      <alignment horizontal="center" vertical="center" wrapText="1"/>
    </xf>
    <xf numFmtId="0" fontId="4" fillId="3" borderId="5" xfId="0" applyFont="1" applyFill="1" applyBorder="1" applyAlignment="1" applyProtection="1">
      <alignment horizontal="center" vertical="center" wrapText="1"/>
    </xf>
    <xf numFmtId="0" fontId="4" fillId="3" borderId="6" xfId="0" applyFont="1" applyFill="1" applyBorder="1" applyAlignment="1" applyProtection="1">
      <alignment horizontal="center" vertical="center" wrapText="1"/>
    </xf>
    <xf numFmtId="0" fontId="4" fillId="3" borderId="7" xfId="0" applyFont="1" applyFill="1" applyBorder="1" applyAlignment="1" applyProtection="1">
      <alignment horizontal="center" vertical="center" wrapText="1"/>
    </xf>
    <xf numFmtId="0" fontId="4" fillId="3" borderId="8" xfId="0" applyFont="1" applyFill="1" applyBorder="1" applyAlignment="1" applyProtection="1">
      <alignment horizontal="center" vertical="center" wrapText="1"/>
    </xf>
    <xf numFmtId="0" fontId="4" fillId="3" borderId="9" xfId="0" applyFont="1" applyFill="1" applyBorder="1" applyAlignment="1" applyProtection="1">
      <alignment horizontal="center" vertical="center" wrapText="1"/>
    </xf>
    <xf numFmtId="0" fontId="4" fillId="3" borderId="10" xfId="0" applyFont="1" applyFill="1" applyBorder="1" applyAlignment="1" applyProtection="1">
      <alignment horizontal="center" vertical="center" wrapText="1"/>
    </xf>
    <xf numFmtId="0" fontId="4" fillId="3" borderId="11" xfId="0" applyFont="1" applyFill="1" applyBorder="1" applyAlignment="1" applyProtection="1">
      <alignment horizontal="center" vertical="center" wrapText="1"/>
    </xf>
    <xf numFmtId="0" fontId="4" fillId="3" borderId="12" xfId="0" applyFont="1" applyFill="1" applyBorder="1" applyAlignment="1" applyProtection="1">
      <alignment horizontal="center" vertical="center" wrapText="1"/>
    </xf>
    <xf numFmtId="0" fontId="4" fillId="3" borderId="13" xfId="0" applyFont="1" applyFill="1" applyBorder="1" applyAlignment="1" applyProtection="1">
      <alignment horizontal="center" vertical="center" wrapText="1"/>
    </xf>
    <xf numFmtId="0" fontId="4" fillId="3" borderId="14" xfId="0" applyFont="1" applyFill="1" applyBorder="1" applyAlignment="1" applyProtection="1">
      <alignment horizontal="center" vertical="center" wrapText="1"/>
    </xf>
    <xf numFmtId="0" fontId="4" fillId="3" borderId="15" xfId="0" applyFont="1" applyFill="1" applyBorder="1" applyAlignment="1" applyProtection="1">
      <alignment horizontal="center" vertical="center" wrapText="1"/>
    </xf>
    <xf numFmtId="0" fontId="4" fillId="3" borderId="16" xfId="0" applyFont="1" applyFill="1" applyBorder="1" applyAlignment="1" applyProtection="1">
      <alignment horizontal="center" vertical="center" wrapText="1"/>
    </xf>
    <xf numFmtId="0" fontId="4" fillId="3" borderId="0" xfId="0" applyFont="1" applyFill="1" applyBorder="1" applyAlignment="1" applyProtection="1">
      <alignment horizontal="center" vertical="center" wrapText="1"/>
    </xf>
    <xf numFmtId="0" fontId="4" fillId="3" borderId="17" xfId="0" applyFont="1" applyFill="1" applyBorder="1" applyAlignment="1" applyProtection="1">
      <alignment horizontal="center" vertical="center" wrapText="1"/>
    </xf>
    <xf numFmtId="0" fontId="4" fillId="3" borderId="18" xfId="0" applyFont="1" applyFill="1" applyBorder="1" applyAlignment="1" applyProtection="1">
      <alignment horizontal="center" vertical="center" wrapText="1"/>
    </xf>
    <xf numFmtId="0" fontId="4" fillId="3" borderId="19" xfId="0" applyFont="1" applyFill="1" applyBorder="1" applyAlignment="1" applyProtection="1">
      <alignment horizontal="center" vertical="center" wrapText="1"/>
    </xf>
    <xf numFmtId="0" fontId="4" fillId="3" borderId="20" xfId="0" applyFont="1" applyFill="1" applyBorder="1" applyAlignment="1" applyProtection="1">
      <alignment horizontal="center" vertical="center" wrapText="1"/>
    </xf>
    <xf numFmtId="0" fontId="4" fillId="3" borderId="21" xfId="0" applyFont="1" applyFill="1" applyBorder="1" applyAlignment="1" applyProtection="1">
      <alignment horizontal="center" vertical="center" wrapText="1"/>
    </xf>
    <xf numFmtId="0" fontId="4" fillId="3" borderId="22" xfId="0" applyFont="1" applyFill="1" applyBorder="1" applyAlignment="1" applyProtection="1">
      <alignment horizontal="center" vertical="center" wrapText="1"/>
    </xf>
    <xf numFmtId="0" fontId="4" fillId="3" borderId="23" xfId="0" applyFont="1" applyFill="1" applyBorder="1" applyAlignment="1" applyProtection="1">
      <alignment horizontal="center" vertical="center" wrapText="1"/>
    </xf>
    <xf numFmtId="0" fontId="4" fillId="3" borderId="24" xfId="0" applyFont="1" applyFill="1" applyBorder="1" applyAlignment="1" applyProtection="1">
      <alignment horizontal="center" vertical="center" wrapText="1"/>
    </xf>
    <xf numFmtId="0" fontId="4" fillId="3" borderId="25" xfId="0" applyFont="1" applyFill="1" applyBorder="1" applyAlignment="1" applyProtection="1">
      <alignment horizontal="center" vertical="center" wrapText="1"/>
    </xf>
    <xf numFmtId="0" fontId="4" fillId="3" borderId="26" xfId="0" applyFont="1" applyFill="1" applyBorder="1" applyAlignment="1" applyProtection="1">
      <alignment horizontal="center" vertical="center" wrapText="1"/>
    </xf>
    <xf numFmtId="0" fontId="4" fillId="3" borderId="27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5" fillId="0" borderId="2" xfId="0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/>
    <xf numFmtId="0" fontId="7" fillId="0" borderId="0" xfId="0" applyFont="1" applyFill="1" applyBorder="1" applyAlignment="1" applyProtection="1">
      <alignment horizontal="right" vertical="center" wrapText="1"/>
    </xf>
    <xf numFmtId="0" fontId="7" fillId="0" borderId="13" xfId="0" applyFont="1" applyFill="1" applyBorder="1" applyAlignment="1" applyProtection="1">
      <alignment horizontal="right" vertical="center" wrapText="1"/>
    </xf>
    <xf numFmtId="0" fontId="7" fillId="0" borderId="9" xfId="0" applyFont="1" applyFill="1" applyBorder="1" applyAlignment="1" applyProtection="1">
      <alignment horizontal="right" vertical="center" wrapText="1"/>
    </xf>
    <xf numFmtId="0" fontId="6" fillId="0" borderId="8" xfId="0" applyFont="1" applyFill="1" applyBorder="1"/>
    <xf numFmtId="0" fontId="5" fillId="0" borderId="0" xfId="0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vertical="center" wrapText="1"/>
    </xf>
    <xf numFmtId="0" fontId="8" fillId="0" borderId="0" xfId="0" applyFont="1" applyFill="1" applyBorder="1" applyAlignment="1" applyProtection="1">
      <alignment horizontal="left" vertical="top" wrapText="1"/>
    </xf>
    <xf numFmtId="0" fontId="8" fillId="0" borderId="9" xfId="0" applyFont="1" applyFill="1" applyBorder="1" applyAlignment="1" applyProtection="1">
      <alignment horizontal="left" vertical="top" wrapText="1"/>
    </xf>
    <xf numFmtId="0" fontId="8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vertical="center" wrapText="1"/>
    </xf>
    <xf numFmtId="43" fontId="7" fillId="0" borderId="0" xfId="0" applyNumberFormat="1" applyFont="1" applyFill="1" applyBorder="1" applyAlignment="1" applyProtection="1">
      <alignment horizontal="left" vertical="top" wrapText="1"/>
    </xf>
    <xf numFmtId="0" fontId="4" fillId="0" borderId="8" xfId="0" applyFont="1" applyFill="1" applyBorder="1"/>
    <xf numFmtId="0" fontId="4" fillId="0" borderId="0" xfId="0" applyFont="1" applyFill="1" applyBorder="1"/>
    <xf numFmtId="0" fontId="8" fillId="0" borderId="0" xfId="0" applyFont="1" applyFill="1" applyBorder="1" applyAlignment="1" applyProtection="1">
      <alignment horizontal="left" wrapText="1"/>
    </xf>
    <xf numFmtId="43" fontId="8" fillId="0" borderId="0" xfId="0" applyNumberFormat="1" applyFont="1" applyFill="1" applyBorder="1" applyAlignment="1" applyProtection="1">
      <alignment horizontal="left" vertical="top" wrapText="1"/>
    </xf>
    <xf numFmtId="44" fontId="8" fillId="0" borderId="0" xfId="3" applyFont="1" applyFill="1" applyBorder="1" applyAlignment="1" applyProtection="1">
      <alignment vertical="top" wrapText="1"/>
    </xf>
    <xf numFmtId="44" fontId="8" fillId="0" borderId="0" xfId="4" applyFont="1" applyFill="1" applyBorder="1" applyAlignment="1" applyProtection="1">
      <alignment vertical="top" wrapText="1"/>
    </xf>
    <xf numFmtId="9" fontId="8" fillId="0" borderId="0" xfId="1" applyFont="1" applyFill="1" applyBorder="1" applyAlignment="1" applyProtection="1">
      <alignment horizontal="center" vertical="top" wrapText="1"/>
    </xf>
    <xf numFmtId="9" fontId="8" fillId="0" borderId="9" xfId="1" applyFont="1" applyFill="1" applyBorder="1" applyAlignment="1" applyProtection="1">
      <alignment horizontal="center" vertical="top" wrapText="1"/>
    </xf>
    <xf numFmtId="0" fontId="7" fillId="0" borderId="0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vertical="center" wrapText="1"/>
    </xf>
    <xf numFmtId="44" fontId="7" fillId="0" borderId="0" xfId="3" applyFont="1" applyFill="1" applyBorder="1" applyAlignment="1" applyProtection="1">
      <alignment horizontal="left" vertical="top" wrapText="1"/>
    </xf>
    <xf numFmtId="9" fontId="7" fillId="0" borderId="0" xfId="1" applyFont="1" applyFill="1" applyBorder="1" applyAlignment="1" applyProtection="1">
      <alignment horizontal="center" vertical="top" wrapText="1"/>
    </xf>
    <xf numFmtId="9" fontId="7" fillId="0" borderId="9" xfId="1" applyFont="1" applyFill="1" applyBorder="1" applyAlignment="1" applyProtection="1">
      <alignment horizontal="center" vertical="top" wrapText="1"/>
    </xf>
    <xf numFmtId="0" fontId="8" fillId="0" borderId="0" xfId="0" applyFont="1" applyFill="1" applyBorder="1" applyAlignment="1" applyProtection="1">
      <alignment horizontal="center" vertical="top" wrapText="1"/>
    </xf>
    <xf numFmtId="0" fontId="7" fillId="4" borderId="14" xfId="0" applyFont="1" applyFill="1" applyBorder="1" applyAlignment="1" applyProtection="1">
      <alignment horizontal="left" vertical="center" wrapText="1"/>
    </xf>
    <xf numFmtId="0" fontId="7" fillId="4" borderId="28" xfId="0" applyFont="1" applyFill="1" applyBorder="1" applyAlignment="1" applyProtection="1">
      <alignment horizontal="left" vertical="center" wrapText="1"/>
    </xf>
    <xf numFmtId="43" fontId="7" fillId="4" borderId="28" xfId="0" applyNumberFormat="1" applyFont="1" applyFill="1" applyBorder="1" applyAlignment="1" applyProtection="1">
      <alignment horizontal="right" vertical="center" wrapText="1"/>
    </xf>
    <xf numFmtId="9" fontId="7" fillId="4" borderId="28" xfId="1" applyFont="1" applyFill="1" applyBorder="1" applyAlignment="1" applyProtection="1">
      <alignment horizontal="center" vertical="top" wrapText="1"/>
    </xf>
    <xf numFmtId="9" fontId="7" fillId="4" borderId="29" xfId="1" applyFont="1" applyFill="1" applyBorder="1" applyAlignment="1" applyProtection="1">
      <alignment horizontal="center" vertical="top" wrapText="1"/>
    </xf>
    <xf numFmtId="0" fontId="5" fillId="0" borderId="8" xfId="0" applyFont="1" applyFill="1" applyBorder="1" applyAlignment="1" applyProtection="1">
      <alignment horizontal="left" vertical="center" wrapText="1"/>
    </xf>
    <xf numFmtId="0" fontId="7" fillId="0" borderId="8" xfId="0" applyFont="1" applyFill="1" applyBorder="1" applyAlignment="1" applyProtection="1">
      <alignment horizontal="left" vertical="center" wrapText="1"/>
    </xf>
    <xf numFmtId="0" fontId="7" fillId="0" borderId="0" xfId="0" applyFont="1" applyFill="1" applyBorder="1" applyAlignment="1" applyProtection="1">
      <alignment horizontal="left" vertical="center" wrapText="1"/>
    </xf>
    <xf numFmtId="0" fontId="4" fillId="0" borderId="20" xfId="0" applyFont="1" applyFill="1" applyBorder="1"/>
    <xf numFmtId="0" fontId="4" fillId="0" borderId="30" xfId="0" applyFont="1" applyFill="1" applyBorder="1"/>
    <xf numFmtId="0" fontId="8" fillId="0" borderId="30" xfId="0" applyFont="1" applyFill="1" applyBorder="1" applyAlignment="1" applyProtection="1">
      <alignment horizontal="left" vertical="top" wrapText="1"/>
    </xf>
    <xf numFmtId="0" fontId="8" fillId="0" borderId="30" xfId="0" applyFont="1" applyFill="1" applyBorder="1" applyAlignment="1" applyProtection="1">
      <alignment horizontal="center" vertical="top" wrapText="1"/>
    </xf>
    <xf numFmtId="0" fontId="8" fillId="0" borderId="21" xfId="0" applyFont="1" applyFill="1" applyBorder="1" applyAlignment="1" applyProtection="1">
      <alignment horizontal="left" vertical="top" wrapText="1"/>
    </xf>
    <xf numFmtId="0" fontId="4" fillId="0" borderId="8" xfId="0" applyFont="1" applyBorder="1"/>
    <xf numFmtId="0" fontId="4" fillId="0" borderId="0" xfId="0" applyFont="1" applyBorder="1"/>
    <xf numFmtId="0" fontId="8" fillId="5" borderId="0" xfId="0" applyFont="1" applyFill="1" applyBorder="1" applyAlignment="1" applyProtection="1">
      <alignment horizontal="left" vertical="top" wrapText="1"/>
    </xf>
    <xf numFmtId="0" fontId="8" fillId="5" borderId="0" xfId="0" applyFont="1" applyFill="1" applyBorder="1" applyAlignment="1" applyProtection="1">
      <alignment horizontal="center" vertical="top" wrapText="1"/>
    </xf>
    <xf numFmtId="0" fontId="8" fillId="5" borderId="9" xfId="0" applyFont="1" applyFill="1" applyBorder="1" applyAlignment="1" applyProtection="1">
      <alignment horizontal="left" vertical="top" wrapText="1"/>
    </xf>
    <xf numFmtId="0" fontId="7" fillId="6" borderId="14" xfId="0" applyFont="1" applyFill="1" applyBorder="1" applyAlignment="1" applyProtection="1">
      <alignment horizontal="left" vertical="center" wrapText="1"/>
    </xf>
    <xf numFmtId="0" fontId="7" fillId="6" borderId="28" xfId="0" applyFont="1" applyFill="1" applyBorder="1" applyAlignment="1" applyProtection="1">
      <alignment horizontal="left" vertical="center" wrapText="1"/>
    </xf>
    <xf numFmtId="43" fontId="7" fillId="6" borderId="28" xfId="0" applyNumberFormat="1" applyFont="1" applyFill="1" applyBorder="1" applyAlignment="1" applyProtection="1">
      <alignment horizontal="right" vertical="center" wrapText="1"/>
    </xf>
    <xf numFmtId="43" fontId="7" fillId="6" borderId="29" xfId="0" applyNumberFormat="1" applyFont="1" applyFill="1" applyBorder="1" applyAlignment="1" applyProtection="1">
      <alignment horizontal="right" vertical="center" wrapText="1"/>
    </xf>
    <xf numFmtId="0" fontId="6" fillId="0" borderId="20" xfId="0" applyFont="1" applyBorder="1"/>
    <xf numFmtId="0" fontId="6" fillId="0" borderId="30" xfId="0" applyFont="1" applyBorder="1"/>
    <xf numFmtId="0" fontId="6" fillId="0" borderId="30" xfId="0" applyFont="1" applyBorder="1" applyAlignment="1">
      <alignment horizontal="center"/>
    </xf>
    <xf numFmtId="0" fontId="6" fillId="0" borderId="21" xfId="0" applyFont="1" applyBorder="1"/>
    <xf numFmtId="0" fontId="4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0" xfId="5" applyFont="1" applyFill="1" applyBorder="1" applyAlignment="1" applyProtection="1">
      <alignment horizontal="center" vertical="top" wrapText="1"/>
      <protection locked="0"/>
    </xf>
    <xf numFmtId="0" fontId="9" fillId="0" borderId="0" xfId="6" applyFont="1" applyProtection="1">
      <protection locked="0"/>
    </xf>
    <xf numFmtId="0" fontId="4" fillId="0" borderId="0" xfId="5" applyFont="1" applyFill="1" applyBorder="1" applyAlignment="1" applyProtection="1">
      <alignment horizontal="center" vertical="center" wrapText="1"/>
      <protection locked="0"/>
    </xf>
    <xf numFmtId="4" fontId="4" fillId="0" borderId="0" xfId="5" applyNumberFormat="1" applyFont="1" applyFill="1" applyBorder="1" applyAlignment="1" applyProtection="1">
      <alignment horizontal="center" vertical="top" wrapText="1"/>
      <protection locked="0"/>
    </xf>
  </cellXfs>
  <cellStyles count="7">
    <cellStyle name="Moneda 13" xfId="3" xr:uid="{7BE68783-D140-42EC-B965-613F840B3BED}"/>
    <cellStyle name="Moneda 14" xfId="4" xr:uid="{7D092A88-941E-46F3-8220-6E108E00E61C}"/>
    <cellStyle name="Normal" xfId="0" builtinId="0"/>
    <cellStyle name="Normal 2 2" xfId="5" xr:uid="{D80524BE-7E42-4024-8DC6-52EB76906477}"/>
    <cellStyle name="Normal 2 3 2" xfId="6" xr:uid="{7E81B86A-7147-4CDB-89B4-C51A5F5699A9}"/>
    <cellStyle name="Normal 3" xfId="2" xr:uid="{11987BB6-57BF-4204-8A3D-8F708DEE8837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ctavio/Desktop/MIS%20INFORMES%202026/ESTADOS%20FINANCIEROS/9%20septiembre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I"/>
      <sheetName val="EAI COMPLEMENTARIO"/>
      <sheetName val="COG"/>
      <sheetName val="CTG"/>
      <sheetName val="CA"/>
      <sheetName val="CFG"/>
      <sheetName val="ENT"/>
      <sheetName val="IND"/>
      <sheetName val="FFF"/>
      <sheetName val="GCP"/>
      <sheetName val="PPI"/>
      <sheetName val="I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17ECD-E3C7-4E14-B7C0-BF615ACA3A78}">
  <sheetPr>
    <pageSetUpPr fitToPage="1"/>
  </sheetPr>
  <dimension ref="B1:M54"/>
  <sheetViews>
    <sheetView tabSelected="1" workbookViewId="0">
      <selection activeCell="O19" sqref="O19"/>
    </sheetView>
  </sheetViews>
  <sheetFormatPr baseColWidth="10" defaultRowHeight="15" x14ac:dyDescent="0.25"/>
  <cols>
    <col min="1" max="1" width="1.7109375" customWidth="1"/>
    <col min="4" max="4" width="44" customWidth="1"/>
    <col min="6" max="6" width="45.42578125" customWidth="1"/>
    <col min="7" max="13" width="11.7109375" customWidth="1"/>
  </cols>
  <sheetData>
    <row r="1" spans="2:13" ht="52.5" customHeight="1" x14ac:dyDescent="0.2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2:13" x14ac:dyDescent="0.25">
      <c r="B2" s="4" t="s">
        <v>1</v>
      </c>
      <c r="C2" s="5"/>
      <c r="D2" s="6" t="s">
        <v>2</v>
      </c>
      <c r="E2" s="7" t="s">
        <v>3</v>
      </c>
      <c r="F2" s="6" t="s">
        <v>4</v>
      </c>
      <c r="G2" s="8" t="s">
        <v>5</v>
      </c>
      <c r="H2" s="8"/>
      <c r="I2" s="8"/>
      <c r="J2" s="8"/>
      <c r="K2" s="8"/>
      <c r="L2" s="8"/>
      <c r="M2" s="9"/>
    </row>
    <row r="3" spans="2:13" ht="24" customHeight="1" x14ac:dyDescent="0.25">
      <c r="B3" s="10"/>
      <c r="C3" s="11"/>
      <c r="D3" s="12"/>
      <c r="E3" s="7"/>
      <c r="F3" s="12"/>
      <c r="G3" s="13" t="s">
        <v>6</v>
      </c>
      <c r="H3" s="14" t="s">
        <v>7</v>
      </c>
      <c r="I3" s="15" t="s">
        <v>8</v>
      </c>
      <c r="J3" s="15" t="s">
        <v>9</v>
      </c>
      <c r="K3" s="15" t="s">
        <v>10</v>
      </c>
      <c r="L3" s="16" t="s">
        <v>11</v>
      </c>
      <c r="M3" s="17"/>
    </row>
    <row r="4" spans="2:13" x14ac:dyDescent="0.25">
      <c r="B4" s="10"/>
      <c r="C4" s="11"/>
      <c r="D4" s="12"/>
      <c r="E4" s="7"/>
      <c r="F4" s="12"/>
      <c r="G4" s="10"/>
      <c r="H4" s="18"/>
      <c r="I4" s="19"/>
      <c r="J4" s="19"/>
      <c r="K4" s="20"/>
      <c r="L4" s="21" t="s">
        <v>12</v>
      </c>
      <c r="M4" s="22" t="s">
        <v>13</v>
      </c>
    </row>
    <row r="5" spans="2:13" x14ac:dyDescent="0.25">
      <c r="B5" s="23"/>
      <c r="C5" s="24"/>
      <c r="D5" s="25"/>
      <c r="E5" s="7"/>
      <c r="F5" s="25"/>
      <c r="G5" s="26"/>
      <c r="H5" s="21"/>
      <c r="I5" s="27"/>
      <c r="J5" s="27"/>
      <c r="K5" s="28"/>
      <c r="L5" s="29"/>
      <c r="M5" s="30"/>
    </row>
    <row r="6" spans="2:13" x14ac:dyDescent="0.25">
      <c r="B6" s="31" t="s">
        <v>14</v>
      </c>
      <c r="C6" s="32"/>
      <c r="D6" s="32"/>
      <c r="E6" s="33"/>
      <c r="F6" s="34"/>
      <c r="G6" s="35"/>
      <c r="H6" s="35"/>
      <c r="I6" s="35"/>
      <c r="J6" s="36"/>
      <c r="K6" s="36"/>
      <c r="L6" s="35"/>
      <c r="M6" s="37"/>
    </row>
    <row r="7" spans="2:13" x14ac:dyDescent="0.25">
      <c r="B7" s="38"/>
      <c r="C7" s="39" t="s">
        <v>15</v>
      </c>
      <c r="D7" s="39"/>
      <c r="E7" s="33"/>
      <c r="F7" s="40"/>
      <c r="G7" s="41"/>
      <c r="H7" s="41"/>
      <c r="I7" s="41"/>
      <c r="J7" s="41"/>
      <c r="K7" s="41"/>
      <c r="L7" s="41"/>
      <c r="M7" s="42"/>
    </row>
    <row r="8" spans="2:13" ht="6.75" customHeight="1" x14ac:dyDescent="0.25">
      <c r="B8" s="38"/>
      <c r="C8" s="34"/>
      <c r="D8" s="34"/>
      <c r="E8" s="43"/>
      <c r="F8" s="44"/>
      <c r="G8" s="45"/>
      <c r="H8" s="45"/>
      <c r="I8" s="45"/>
      <c r="J8" s="45"/>
      <c r="K8" s="45"/>
      <c r="L8" s="41"/>
      <c r="M8" s="42"/>
    </row>
    <row r="9" spans="2:13" ht="21.95" customHeight="1" x14ac:dyDescent="0.25">
      <c r="B9" s="46" t="s">
        <v>16</v>
      </c>
      <c r="C9" s="47"/>
      <c r="D9" s="48" t="s">
        <v>17</v>
      </c>
      <c r="E9" s="43">
        <v>5110</v>
      </c>
      <c r="F9" s="44" t="s">
        <v>18</v>
      </c>
      <c r="G9" s="49">
        <v>0</v>
      </c>
      <c r="H9" s="50">
        <v>0</v>
      </c>
      <c r="I9" s="51">
        <v>125280</v>
      </c>
      <c r="J9" s="50">
        <v>0</v>
      </c>
      <c r="K9" s="50">
        <v>0</v>
      </c>
      <c r="L9" s="52">
        <v>0</v>
      </c>
      <c r="M9" s="53">
        <v>0</v>
      </c>
    </row>
    <row r="10" spans="2:13" ht="21.95" customHeight="1" x14ac:dyDescent="0.25">
      <c r="B10" s="46" t="s">
        <v>19</v>
      </c>
      <c r="C10" s="47"/>
      <c r="D10" s="48" t="s">
        <v>17</v>
      </c>
      <c r="E10" s="43">
        <v>5110</v>
      </c>
      <c r="F10" s="44" t="s">
        <v>18</v>
      </c>
      <c r="G10" s="49">
        <v>0</v>
      </c>
      <c r="H10" s="50">
        <v>0</v>
      </c>
      <c r="I10" s="51">
        <v>96715</v>
      </c>
      <c r="J10" s="50">
        <v>0</v>
      </c>
      <c r="K10" s="50">
        <v>0</v>
      </c>
      <c r="L10" s="52">
        <v>0</v>
      </c>
      <c r="M10" s="53">
        <v>0</v>
      </c>
    </row>
    <row r="11" spans="2:13" ht="21.95" customHeight="1" x14ac:dyDescent="0.25">
      <c r="B11" s="46"/>
      <c r="C11" s="47"/>
      <c r="D11" s="48"/>
      <c r="E11" s="43">
        <v>5120</v>
      </c>
      <c r="F11" s="44" t="s">
        <v>20</v>
      </c>
      <c r="G11" s="49">
        <v>0</v>
      </c>
      <c r="H11" s="50">
        <v>0</v>
      </c>
      <c r="I11" s="51">
        <v>20449</v>
      </c>
      <c r="J11" s="50">
        <v>0</v>
      </c>
      <c r="K11" s="50">
        <v>0</v>
      </c>
      <c r="L11" s="52">
        <v>0</v>
      </c>
      <c r="M11" s="53">
        <v>0</v>
      </c>
    </row>
    <row r="12" spans="2:13" ht="21.95" customHeight="1" x14ac:dyDescent="0.25">
      <c r="B12" s="46"/>
      <c r="C12" s="47"/>
      <c r="D12" s="48"/>
      <c r="E12" s="43">
        <v>5150</v>
      </c>
      <c r="F12" s="44" t="s">
        <v>21</v>
      </c>
      <c r="G12" s="49">
        <v>82434</v>
      </c>
      <c r="H12" s="50">
        <v>82434</v>
      </c>
      <c r="I12" s="51">
        <v>2794288.23</v>
      </c>
      <c r="J12" s="50">
        <v>0</v>
      </c>
      <c r="K12" s="50">
        <v>0</v>
      </c>
      <c r="L12" s="52">
        <v>0</v>
      </c>
      <c r="M12" s="53">
        <v>0</v>
      </c>
    </row>
    <row r="13" spans="2:13" ht="21.95" customHeight="1" x14ac:dyDescent="0.25">
      <c r="B13" s="46"/>
      <c r="C13" s="47"/>
      <c r="D13" s="48"/>
      <c r="E13" s="43">
        <v>5620</v>
      </c>
      <c r="F13" s="44" t="s">
        <v>22</v>
      </c>
      <c r="G13" s="49">
        <v>0</v>
      </c>
      <c r="H13" s="50">
        <v>0</v>
      </c>
      <c r="I13" s="51">
        <v>56200</v>
      </c>
      <c r="J13" s="50">
        <v>0</v>
      </c>
      <c r="K13" s="50">
        <v>0</v>
      </c>
      <c r="L13" s="52">
        <v>0</v>
      </c>
      <c r="M13" s="53">
        <v>0</v>
      </c>
    </row>
    <row r="14" spans="2:13" ht="21.95" customHeight="1" x14ac:dyDescent="0.25">
      <c r="B14" s="46"/>
      <c r="C14" s="47"/>
      <c r="D14" s="48"/>
      <c r="E14" s="43">
        <v>5660</v>
      </c>
      <c r="F14" s="44" t="s">
        <v>23</v>
      </c>
      <c r="G14" s="49">
        <v>0</v>
      </c>
      <c r="H14" s="50">
        <v>0</v>
      </c>
      <c r="I14" s="51">
        <v>4500</v>
      </c>
      <c r="J14" s="50">
        <v>0</v>
      </c>
      <c r="K14" s="50">
        <v>0</v>
      </c>
      <c r="L14" s="52">
        <v>0</v>
      </c>
      <c r="M14" s="53">
        <v>0</v>
      </c>
    </row>
    <row r="15" spans="2:13" ht="21.95" customHeight="1" x14ac:dyDescent="0.25">
      <c r="B15" s="46"/>
      <c r="C15" s="47"/>
      <c r="D15" s="48"/>
      <c r="E15" s="43">
        <v>5670</v>
      </c>
      <c r="F15" s="44" t="s">
        <v>24</v>
      </c>
      <c r="G15" s="49">
        <v>0</v>
      </c>
      <c r="H15" s="50">
        <v>0</v>
      </c>
      <c r="I15" s="51">
        <v>90000</v>
      </c>
      <c r="J15" s="50">
        <v>0</v>
      </c>
      <c r="K15" s="50">
        <v>0</v>
      </c>
      <c r="L15" s="52">
        <v>0</v>
      </c>
      <c r="M15" s="53">
        <v>0</v>
      </c>
    </row>
    <row r="16" spans="2:13" ht="21.95" customHeight="1" x14ac:dyDescent="0.25">
      <c r="B16" s="46"/>
      <c r="C16" s="47"/>
      <c r="D16" s="48"/>
      <c r="E16" s="43">
        <v>5690</v>
      </c>
      <c r="F16" s="44" t="s">
        <v>25</v>
      </c>
      <c r="G16" s="49">
        <v>0</v>
      </c>
      <c r="H16" s="50">
        <v>0</v>
      </c>
      <c r="I16" s="51">
        <v>8500</v>
      </c>
      <c r="J16" s="50">
        <v>0</v>
      </c>
      <c r="K16" s="50">
        <v>0</v>
      </c>
      <c r="L16" s="52">
        <v>0</v>
      </c>
      <c r="M16" s="53">
        <v>0</v>
      </c>
    </row>
    <row r="17" spans="2:13" ht="21.95" customHeight="1" x14ac:dyDescent="0.25">
      <c r="B17" s="46" t="s">
        <v>26</v>
      </c>
      <c r="C17" s="47"/>
      <c r="D17" s="48" t="s">
        <v>27</v>
      </c>
      <c r="E17" s="43">
        <v>5150</v>
      </c>
      <c r="F17" s="44" t="s">
        <v>21</v>
      </c>
      <c r="G17" s="49">
        <v>0</v>
      </c>
      <c r="H17" s="50">
        <v>0</v>
      </c>
      <c r="I17" s="51">
        <v>223815</v>
      </c>
      <c r="J17" s="50">
        <v>447630</v>
      </c>
      <c r="K17" s="50">
        <v>223815</v>
      </c>
      <c r="L17" s="52">
        <v>0</v>
      </c>
      <c r="M17" s="53">
        <v>1</v>
      </c>
    </row>
    <row r="18" spans="2:13" ht="21.95" customHeight="1" x14ac:dyDescent="0.25">
      <c r="B18" s="46"/>
      <c r="C18" s="47"/>
      <c r="D18" s="48"/>
      <c r="E18" s="43">
        <v>5640</v>
      </c>
      <c r="F18" s="44" t="s">
        <v>28</v>
      </c>
      <c r="G18" s="49">
        <v>0</v>
      </c>
      <c r="H18" s="50">
        <v>0</v>
      </c>
      <c r="I18" s="51">
        <v>357500</v>
      </c>
      <c r="J18" s="50">
        <v>715000</v>
      </c>
      <c r="K18" s="50">
        <v>357500</v>
      </c>
      <c r="L18" s="52">
        <v>0</v>
      </c>
      <c r="M18" s="53">
        <v>1</v>
      </c>
    </row>
    <row r="19" spans="2:13" ht="21.95" customHeight="1" x14ac:dyDescent="0.25">
      <c r="B19" s="46" t="s">
        <v>29</v>
      </c>
      <c r="C19" s="47"/>
      <c r="D19" s="48" t="s">
        <v>27</v>
      </c>
      <c r="E19" s="43">
        <v>5150</v>
      </c>
      <c r="F19" s="44" t="s">
        <v>21</v>
      </c>
      <c r="G19" s="49">
        <v>0</v>
      </c>
      <c r="H19" s="50">
        <v>0</v>
      </c>
      <c r="I19" s="51">
        <v>2595000</v>
      </c>
      <c r="J19" s="50">
        <v>0</v>
      </c>
      <c r="K19" s="50">
        <v>0</v>
      </c>
      <c r="L19" s="52">
        <v>0</v>
      </c>
      <c r="M19" s="53">
        <v>0</v>
      </c>
    </row>
    <row r="20" spans="2:13" ht="21.95" customHeight="1" x14ac:dyDescent="0.25">
      <c r="B20" s="46"/>
      <c r="C20" s="47"/>
      <c r="D20" s="48"/>
      <c r="E20" s="43">
        <v>5210</v>
      </c>
      <c r="F20" s="44" t="s">
        <v>30</v>
      </c>
      <c r="G20" s="49">
        <v>0</v>
      </c>
      <c r="H20" s="50">
        <v>0</v>
      </c>
      <c r="I20" s="51">
        <v>67000</v>
      </c>
      <c r="J20" s="50">
        <v>0</v>
      </c>
      <c r="K20" s="50">
        <v>0</v>
      </c>
      <c r="L20" s="52">
        <v>0</v>
      </c>
      <c r="M20" s="53">
        <v>0</v>
      </c>
    </row>
    <row r="21" spans="2:13" ht="21.95" customHeight="1" x14ac:dyDescent="0.25">
      <c r="B21" s="46"/>
      <c r="C21" s="47"/>
      <c r="D21" s="48"/>
      <c r="E21" s="43">
        <v>5230</v>
      </c>
      <c r="F21" s="44" t="s">
        <v>31</v>
      </c>
      <c r="G21" s="49">
        <v>0</v>
      </c>
      <c r="H21" s="50">
        <v>0</v>
      </c>
      <c r="I21" s="51">
        <v>55000</v>
      </c>
      <c r="J21" s="50">
        <v>0</v>
      </c>
      <c r="K21" s="50">
        <v>0</v>
      </c>
      <c r="L21" s="52">
        <v>0</v>
      </c>
      <c r="M21" s="53">
        <v>0</v>
      </c>
    </row>
    <row r="22" spans="2:13" ht="21.95" customHeight="1" x14ac:dyDescent="0.25">
      <c r="B22" s="46"/>
      <c r="C22" s="47"/>
      <c r="D22" s="48"/>
      <c r="E22" s="43">
        <v>5610</v>
      </c>
      <c r="F22" s="44" t="s">
        <v>32</v>
      </c>
      <c r="G22" s="49">
        <v>20000</v>
      </c>
      <c r="H22" s="50">
        <v>20000</v>
      </c>
      <c r="I22" s="51">
        <v>20000</v>
      </c>
      <c r="J22" s="50">
        <v>0</v>
      </c>
      <c r="K22" s="50">
        <v>0</v>
      </c>
      <c r="L22" s="52">
        <v>0</v>
      </c>
      <c r="M22" s="53">
        <v>0</v>
      </c>
    </row>
    <row r="23" spans="2:13" ht="21.95" customHeight="1" x14ac:dyDescent="0.25">
      <c r="B23" s="46"/>
      <c r="C23" s="47"/>
      <c r="D23" s="48"/>
      <c r="E23" s="43">
        <v>5640</v>
      </c>
      <c r="F23" s="44" t="s">
        <v>28</v>
      </c>
      <c r="G23" s="49">
        <v>0</v>
      </c>
      <c r="H23" s="50">
        <v>0</v>
      </c>
      <c r="I23" s="51">
        <v>70000</v>
      </c>
      <c r="J23" s="50">
        <v>0</v>
      </c>
      <c r="K23" s="50">
        <v>0</v>
      </c>
      <c r="L23" s="52">
        <v>0</v>
      </c>
      <c r="M23" s="53">
        <v>0</v>
      </c>
    </row>
    <row r="24" spans="2:13" ht="21.95" customHeight="1" x14ac:dyDescent="0.25">
      <c r="B24" s="46"/>
      <c r="C24" s="47"/>
      <c r="D24" s="48"/>
      <c r="E24" s="43">
        <v>5670</v>
      </c>
      <c r="F24" s="44" t="s">
        <v>24</v>
      </c>
      <c r="G24" s="49">
        <v>42000</v>
      </c>
      <c r="H24" s="50">
        <v>42000</v>
      </c>
      <c r="I24" s="51">
        <v>74868.7</v>
      </c>
      <c r="J24" s="50">
        <v>0</v>
      </c>
      <c r="K24" s="50">
        <v>0</v>
      </c>
      <c r="L24" s="52">
        <v>0</v>
      </c>
      <c r="M24" s="53">
        <v>0</v>
      </c>
    </row>
    <row r="25" spans="2:13" ht="21.95" customHeight="1" x14ac:dyDescent="0.25">
      <c r="B25" s="46"/>
      <c r="C25" s="47"/>
      <c r="D25" s="48"/>
      <c r="E25" s="43">
        <v>5690</v>
      </c>
      <c r="F25" s="44" t="s">
        <v>25</v>
      </c>
      <c r="G25" s="49">
        <v>20000</v>
      </c>
      <c r="H25" s="50">
        <v>20000</v>
      </c>
      <c r="I25" s="51">
        <v>0</v>
      </c>
      <c r="J25" s="50">
        <v>0</v>
      </c>
      <c r="K25" s="50">
        <v>0</v>
      </c>
      <c r="L25" s="52">
        <v>0</v>
      </c>
      <c r="M25" s="53">
        <v>0</v>
      </c>
    </row>
    <row r="26" spans="2:13" ht="21.95" customHeight="1" x14ac:dyDescent="0.25">
      <c r="B26" s="46" t="s">
        <v>33</v>
      </c>
      <c r="C26" s="47"/>
      <c r="D26" s="48" t="s">
        <v>34</v>
      </c>
      <c r="E26" s="43">
        <v>5110</v>
      </c>
      <c r="F26" s="44" t="s">
        <v>18</v>
      </c>
      <c r="G26" s="49">
        <v>0</v>
      </c>
      <c r="H26" s="50">
        <v>0</v>
      </c>
      <c r="I26" s="51">
        <v>26000</v>
      </c>
      <c r="J26" s="50">
        <v>0</v>
      </c>
      <c r="K26" s="50">
        <v>0</v>
      </c>
      <c r="L26" s="52">
        <v>0</v>
      </c>
      <c r="M26" s="53">
        <v>0</v>
      </c>
    </row>
    <row r="27" spans="2:13" ht="21.95" customHeight="1" x14ac:dyDescent="0.25">
      <c r="B27" s="46"/>
      <c r="C27" s="47"/>
      <c r="D27" s="48"/>
      <c r="E27" s="43">
        <v>5150</v>
      </c>
      <c r="F27" s="44" t="s">
        <v>21</v>
      </c>
      <c r="G27" s="49">
        <v>7000</v>
      </c>
      <c r="H27" s="50">
        <v>7000</v>
      </c>
      <c r="I27" s="51">
        <v>252000</v>
      </c>
      <c r="J27" s="50">
        <v>0</v>
      </c>
      <c r="K27" s="50">
        <v>0</v>
      </c>
      <c r="L27" s="52">
        <v>0</v>
      </c>
      <c r="M27" s="53">
        <v>0</v>
      </c>
    </row>
    <row r="28" spans="2:13" ht="21.95" customHeight="1" x14ac:dyDescent="0.25">
      <c r="B28" s="46"/>
      <c r="C28" s="47"/>
      <c r="D28" s="48"/>
      <c r="E28" s="43">
        <v>5190</v>
      </c>
      <c r="F28" s="44" t="s">
        <v>35</v>
      </c>
      <c r="G28" s="49">
        <v>70000</v>
      </c>
      <c r="H28" s="50">
        <v>70000</v>
      </c>
      <c r="I28" s="51">
        <v>70000</v>
      </c>
      <c r="J28" s="50">
        <v>0</v>
      </c>
      <c r="K28" s="50">
        <v>0</v>
      </c>
      <c r="L28" s="52">
        <v>0</v>
      </c>
      <c r="M28" s="53">
        <v>0</v>
      </c>
    </row>
    <row r="29" spans="2:13" ht="21.95" customHeight="1" x14ac:dyDescent="0.25">
      <c r="B29" s="46"/>
      <c r="C29" s="47"/>
      <c r="D29" s="48"/>
      <c r="E29" s="43">
        <v>5410</v>
      </c>
      <c r="F29" s="44" t="s">
        <v>36</v>
      </c>
      <c r="G29" s="49">
        <v>0</v>
      </c>
      <c r="H29" s="50">
        <v>0</v>
      </c>
      <c r="I29" s="51">
        <v>130760</v>
      </c>
      <c r="J29" s="51">
        <v>130760</v>
      </c>
      <c r="K29" s="51">
        <v>130760</v>
      </c>
      <c r="L29" s="52">
        <v>0</v>
      </c>
      <c r="M29" s="53">
        <v>1</v>
      </c>
    </row>
    <row r="30" spans="2:13" ht="21.95" customHeight="1" x14ac:dyDescent="0.25">
      <c r="B30" s="46" t="s">
        <v>37</v>
      </c>
      <c r="C30" s="47"/>
      <c r="D30" s="48" t="s">
        <v>38</v>
      </c>
      <c r="E30" s="43">
        <v>5150</v>
      </c>
      <c r="F30" s="44" t="s">
        <v>21</v>
      </c>
      <c r="G30" s="49">
        <v>0</v>
      </c>
      <c r="H30" s="50">
        <v>0</v>
      </c>
      <c r="I30" s="51">
        <v>100000</v>
      </c>
      <c r="J30" s="50">
        <v>0</v>
      </c>
      <c r="K30" s="50">
        <v>0</v>
      </c>
      <c r="L30" s="52">
        <v>0</v>
      </c>
      <c r="M30" s="53">
        <v>0</v>
      </c>
    </row>
    <row r="31" spans="2:13" ht="21.95" customHeight="1" x14ac:dyDescent="0.25">
      <c r="B31" s="46" t="s">
        <v>39</v>
      </c>
      <c r="C31" s="47"/>
      <c r="D31" s="48" t="s">
        <v>40</v>
      </c>
      <c r="E31" s="43">
        <v>5110</v>
      </c>
      <c r="F31" s="44" t="s">
        <v>18</v>
      </c>
      <c r="G31" s="49">
        <v>0</v>
      </c>
      <c r="H31" s="50">
        <v>0</v>
      </c>
      <c r="I31" s="51">
        <v>6078.4</v>
      </c>
      <c r="J31" s="50">
        <v>0</v>
      </c>
      <c r="K31" s="50">
        <v>0</v>
      </c>
      <c r="L31" s="52">
        <v>0</v>
      </c>
      <c r="M31" s="53">
        <v>0</v>
      </c>
    </row>
    <row r="32" spans="2:13" ht="21.95" customHeight="1" x14ac:dyDescent="0.25">
      <c r="B32" s="46" t="s">
        <v>41</v>
      </c>
      <c r="C32" s="47"/>
      <c r="D32" s="48" t="s">
        <v>40</v>
      </c>
      <c r="E32" s="43">
        <v>5210</v>
      </c>
      <c r="F32" s="44" t="s">
        <v>30</v>
      </c>
      <c r="G32" s="49">
        <v>0</v>
      </c>
      <c r="H32" s="50">
        <v>0</v>
      </c>
      <c r="I32" s="51">
        <v>3500</v>
      </c>
      <c r="J32" s="50">
        <v>0</v>
      </c>
      <c r="K32" s="50">
        <v>0</v>
      </c>
      <c r="L32" s="52">
        <v>0</v>
      </c>
      <c r="M32" s="53">
        <v>0</v>
      </c>
    </row>
    <row r="33" spans="2:13" ht="21.95" customHeight="1" x14ac:dyDescent="0.25">
      <c r="B33" s="46"/>
      <c r="C33" s="47"/>
      <c r="D33" s="48"/>
      <c r="E33" s="43">
        <v>5230</v>
      </c>
      <c r="F33" s="44" t="s">
        <v>31</v>
      </c>
      <c r="G33" s="49">
        <v>0</v>
      </c>
      <c r="H33" s="50">
        <v>0</v>
      </c>
      <c r="I33" s="51">
        <v>100000</v>
      </c>
      <c r="J33" s="50">
        <v>0</v>
      </c>
      <c r="K33" s="50">
        <v>0</v>
      </c>
      <c r="L33" s="52">
        <v>0</v>
      </c>
      <c r="M33" s="53">
        <v>0</v>
      </c>
    </row>
    <row r="34" spans="2:13" ht="21.95" customHeight="1" x14ac:dyDescent="0.25">
      <c r="B34" s="46" t="s">
        <v>42</v>
      </c>
      <c r="C34" s="47"/>
      <c r="D34" s="48" t="s">
        <v>43</v>
      </c>
      <c r="E34" s="43">
        <v>5150</v>
      </c>
      <c r="F34" s="44" t="s">
        <v>21</v>
      </c>
      <c r="G34" s="49">
        <v>0</v>
      </c>
      <c r="H34" s="50">
        <v>0</v>
      </c>
      <c r="I34" s="51">
        <v>70000</v>
      </c>
      <c r="J34" s="50">
        <v>0</v>
      </c>
      <c r="K34" s="50">
        <v>0</v>
      </c>
      <c r="L34" s="52">
        <v>0</v>
      </c>
      <c r="M34" s="53">
        <v>0</v>
      </c>
    </row>
    <row r="35" spans="2:13" x14ac:dyDescent="0.25">
      <c r="B35" s="46"/>
      <c r="C35" s="47"/>
      <c r="D35" s="48"/>
      <c r="E35" s="54"/>
      <c r="F35" s="55"/>
      <c r="G35" s="56"/>
      <c r="H35" s="56"/>
      <c r="I35" s="56"/>
      <c r="J35" s="56"/>
      <c r="K35" s="56"/>
      <c r="L35" s="57"/>
      <c r="M35" s="58"/>
    </row>
    <row r="36" spans="2:13" x14ac:dyDescent="0.25">
      <c r="B36" s="46"/>
      <c r="C36" s="47"/>
      <c r="D36" s="41"/>
      <c r="E36" s="59"/>
      <c r="F36" s="41"/>
      <c r="G36" s="41"/>
      <c r="H36" s="41"/>
      <c r="I36" s="41"/>
      <c r="J36" s="41"/>
      <c r="K36" s="41"/>
      <c r="L36" s="41"/>
      <c r="M36" s="42"/>
    </row>
    <row r="37" spans="2:13" x14ac:dyDescent="0.25">
      <c r="B37" s="60" t="s">
        <v>44</v>
      </c>
      <c r="C37" s="61"/>
      <c r="D37" s="61"/>
      <c r="E37" s="61"/>
      <c r="F37" s="61"/>
      <c r="G37" s="62">
        <v>241434</v>
      </c>
      <c r="H37" s="62">
        <v>241434</v>
      </c>
      <c r="I37" s="62">
        <v>7417454.330000001</v>
      </c>
      <c r="J37" s="62">
        <v>1293390</v>
      </c>
      <c r="K37" s="62">
        <v>712075</v>
      </c>
      <c r="L37" s="63">
        <v>2.9493567600255144</v>
      </c>
      <c r="M37" s="64">
        <v>9.5999916995781476E-2</v>
      </c>
    </row>
    <row r="38" spans="2:13" x14ac:dyDescent="0.25">
      <c r="B38" s="46"/>
      <c r="C38" s="47"/>
      <c r="D38" s="41"/>
      <c r="E38" s="59"/>
      <c r="F38" s="41"/>
      <c r="G38" s="41"/>
      <c r="H38" s="41"/>
      <c r="I38" s="41"/>
      <c r="J38" s="41"/>
      <c r="K38" s="41"/>
      <c r="L38" s="41"/>
      <c r="M38" s="42"/>
    </row>
    <row r="39" spans="2:13" x14ac:dyDescent="0.25">
      <c r="B39" s="65" t="s">
        <v>45</v>
      </c>
      <c r="C39" s="39"/>
      <c r="D39" s="39"/>
      <c r="E39" s="33"/>
      <c r="F39" s="40"/>
      <c r="G39" s="41"/>
      <c r="H39" s="41"/>
      <c r="I39" s="41"/>
      <c r="J39" s="41"/>
      <c r="K39" s="41"/>
      <c r="L39" s="41"/>
      <c r="M39" s="42"/>
    </row>
    <row r="40" spans="2:13" x14ac:dyDescent="0.25">
      <c r="B40" s="38"/>
      <c r="C40" s="39" t="s">
        <v>46</v>
      </c>
      <c r="D40" s="39"/>
      <c r="E40" s="33"/>
      <c r="F40" s="40"/>
      <c r="G40" s="41"/>
      <c r="H40" s="41"/>
      <c r="I40" s="41"/>
      <c r="J40" s="41"/>
      <c r="K40" s="41"/>
      <c r="L40" s="41"/>
      <c r="M40" s="42"/>
    </row>
    <row r="41" spans="2:13" x14ac:dyDescent="0.25">
      <c r="B41" s="66"/>
      <c r="C41" s="67"/>
      <c r="D41" s="67"/>
      <c r="E41" s="54"/>
      <c r="F41" s="67"/>
      <c r="G41" s="41"/>
      <c r="H41" s="41"/>
      <c r="I41" s="41"/>
      <c r="J41" s="41"/>
      <c r="K41" s="41"/>
      <c r="L41" s="41"/>
      <c r="M41" s="42"/>
    </row>
    <row r="42" spans="2:13" x14ac:dyDescent="0.25">
      <c r="B42" s="46"/>
      <c r="C42" s="47"/>
      <c r="D42" s="41"/>
      <c r="E42" s="59"/>
      <c r="F42" s="41"/>
      <c r="G42" s="56"/>
      <c r="H42" s="56"/>
      <c r="I42" s="56"/>
      <c r="J42" s="56"/>
      <c r="K42" s="56"/>
      <c r="L42" s="57"/>
      <c r="M42" s="58"/>
    </row>
    <row r="43" spans="2:13" x14ac:dyDescent="0.25">
      <c r="B43" s="68"/>
      <c r="C43" s="69"/>
      <c r="D43" s="70"/>
      <c r="E43" s="71"/>
      <c r="F43" s="70"/>
      <c r="G43" s="70"/>
      <c r="H43" s="70"/>
      <c r="I43" s="70"/>
      <c r="J43" s="70"/>
      <c r="K43" s="70"/>
      <c r="L43" s="70"/>
      <c r="M43" s="72"/>
    </row>
    <row r="44" spans="2:13" x14ac:dyDescent="0.25">
      <c r="B44" s="60" t="s">
        <v>47</v>
      </c>
      <c r="C44" s="61"/>
      <c r="D44" s="61"/>
      <c r="E44" s="61"/>
      <c r="F44" s="61"/>
      <c r="G44" s="62">
        <f>SUM(G38:G43)</f>
        <v>0</v>
      </c>
      <c r="H44" s="62">
        <f t="shared" ref="H44:M44" si="0">SUM(H38:H43)</f>
        <v>0</v>
      </c>
      <c r="I44" s="62">
        <f t="shared" si="0"/>
        <v>0</v>
      </c>
      <c r="J44" s="62">
        <f t="shared" si="0"/>
        <v>0</v>
      </c>
      <c r="K44" s="62">
        <f t="shared" si="0"/>
        <v>0</v>
      </c>
      <c r="L44" s="62">
        <f t="shared" si="0"/>
        <v>0</v>
      </c>
      <c r="M44" s="62">
        <f t="shared" si="0"/>
        <v>0</v>
      </c>
    </row>
    <row r="45" spans="2:13" x14ac:dyDescent="0.25">
      <c r="B45" s="73"/>
      <c r="C45" s="74"/>
      <c r="D45" s="75"/>
      <c r="E45" s="76"/>
      <c r="F45" s="75"/>
      <c r="G45" s="75"/>
      <c r="H45" s="75"/>
      <c r="I45" s="75"/>
      <c r="J45" s="75"/>
      <c r="K45" s="75"/>
      <c r="L45" s="75"/>
      <c r="M45" s="77"/>
    </row>
    <row r="46" spans="2:13" x14ac:dyDescent="0.25">
      <c r="B46" s="78" t="s">
        <v>48</v>
      </c>
      <c r="C46" s="79"/>
      <c r="D46" s="79"/>
      <c r="E46" s="79"/>
      <c r="F46" s="79"/>
      <c r="G46" s="80">
        <f>G37+G44</f>
        <v>241434</v>
      </c>
      <c r="H46" s="80">
        <f t="shared" ref="H46:M46" si="1">H37+H44</f>
        <v>241434</v>
      </c>
      <c r="I46" s="80">
        <f t="shared" si="1"/>
        <v>7417454.330000001</v>
      </c>
      <c r="J46" s="80">
        <f t="shared" si="1"/>
        <v>1293390</v>
      </c>
      <c r="K46" s="80">
        <f t="shared" si="1"/>
        <v>712075</v>
      </c>
      <c r="L46" s="80">
        <f t="shared" si="1"/>
        <v>2.9493567600255144</v>
      </c>
      <c r="M46" s="81">
        <f t="shared" si="1"/>
        <v>9.5999916995781476E-2</v>
      </c>
    </row>
    <row r="47" spans="2:13" x14ac:dyDescent="0.25">
      <c r="B47" s="82"/>
      <c r="C47" s="83"/>
      <c r="D47" s="83"/>
      <c r="E47" s="84"/>
      <c r="F47" s="83"/>
      <c r="G47" s="83"/>
      <c r="H47" s="83"/>
      <c r="I47" s="83"/>
      <c r="J47" s="83"/>
      <c r="K47" s="83"/>
      <c r="L47" s="83"/>
      <c r="M47" s="85"/>
    </row>
    <row r="48" spans="2:13" x14ac:dyDescent="0.25">
      <c r="B48" s="86" t="s">
        <v>49</v>
      </c>
      <c r="C48" s="86"/>
      <c r="D48" s="87"/>
      <c r="E48" s="88"/>
      <c r="F48" s="87"/>
      <c r="G48" s="87"/>
      <c r="H48" s="87"/>
    </row>
    <row r="52" spans="4:10" x14ac:dyDescent="0.25">
      <c r="D52" s="89" t="s">
        <v>50</v>
      </c>
      <c r="E52" s="90"/>
      <c r="F52" s="90"/>
      <c r="G52" s="90"/>
      <c r="H52" s="91" t="s">
        <v>51</v>
      </c>
      <c r="I52" s="91"/>
      <c r="J52" s="91"/>
    </row>
    <row r="53" spans="4:10" ht="22.5" x14ac:dyDescent="0.25">
      <c r="D53" s="89" t="s">
        <v>52</v>
      </c>
      <c r="E53" s="90"/>
      <c r="F53" s="90"/>
      <c r="G53" s="90"/>
      <c r="H53" s="92" t="s">
        <v>53</v>
      </c>
      <c r="I53" s="92"/>
      <c r="J53" s="92"/>
    </row>
    <row r="54" spans="4:10" x14ac:dyDescent="0.25">
      <c r="D54" s="90"/>
      <c r="E54" s="90"/>
      <c r="F54" s="90"/>
      <c r="G54" s="90"/>
      <c r="H54" s="92"/>
      <c r="I54" s="92"/>
      <c r="J54" s="92"/>
    </row>
  </sheetData>
  <protectedRanges>
    <protectedRange sqref="D52:J52 D53:G54" name="Rango1_3"/>
    <protectedRange sqref="H53:J54" name="Rango1"/>
  </protectedRanges>
  <mergeCells count="24">
    <mergeCell ref="H52:J52"/>
    <mergeCell ref="H53:J54"/>
    <mergeCell ref="C7:D7"/>
    <mergeCell ref="B37:F37"/>
    <mergeCell ref="B39:D39"/>
    <mergeCell ref="C40:D40"/>
    <mergeCell ref="B44:F44"/>
    <mergeCell ref="B46:F46"/>
    <mergeCell ref="K3:K5"/>
    <mergeCell ref="L3:M3"/>
    <mergeCell ref="L4:L5"/>
    <mergeCell ref="M4:M5"/>
    <mergeCell ref="B6:D6"/>
    <mergeCell ref="J6:K6"/>
    <mergeCell ref="B1:M1"/>
    <mergeCell ref="B2:C5"/>
    <mergeCell ref="D2:D5"/>
    <mergeCell ref="E2:E5"/>
    <mergeCell ref="F2:F5"/>
    <mergeCell ref="G2:M2"/>
    <mergeCell ref="G3:G5"/>
    <mergeCell ref="H3:H5"/>
    <mergeCell ref="I3:I5"/>
    <mergeCell ref="J3:J5"/>
  </mergeCells>
  <printOptions horizontalCentered="1"/>
  <pageMargins left="0.70866141732283472" right="0.70866141732283472" top="0.74803149606299213" bottom="0.74803149606299213" header="0.31496062992125984" footer="0.31496062992125984"/>
  <pageSetup scale="4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2026-10-15T17:06:57Z</dcterms:created>
  <dcterms:modified xsi:type="dcterms:W3CDTF">2026-10-15T17:07:19Z</dcterms:modified>
</cp:coreProperties>
</file>