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6.- IDF\"/>
    </mc:Choice>
  </mc:AlternateContent>
  <xr:revisionPtr revIDLastSave="0" documentId="8_{DC642446-5B05-4624-8B0F-E6A34D0EE53D}" xr6:coauthVersionLast="36" xr6:coauthVersionMax="36" xr10:uidLastSave="{00000000-0000-0000-0000-000000000000}"/>
  <bookViews>
    <workbookView xWindow="0" yWindow="0" windowWidth="23040" windowHeight="9525" activeTab="1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<sst xmlns="http://schemas.openxmlformats.org/spreadsheetml/2006/main" count="499" uniqueCount="338">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</sst>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\-#,##0.00\ "/>
    <numFmt numFmtId="166" formatCode="#,##0_ ;\-#,##0\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</cellStyleXfs>
  <cellXfs count="124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</cellXfs>
  <cellStyles count="4">
    <cellStyle name="Millares" xfId="3" builtinId="3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showGridLines="0" zoomScale="70" zoomScaleNormal="70" workbookViewId="0">
      <selection activeCell="A24" sqref="A24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8986616.9800000004</v>
      </c>
      <c r="D9" s="73">
        <f t="shared" si="0"/>
        <v>78846372.24000001</v>
      </c>
      <c r="E9" s="73">
        <f t="shared" si="0"/>
        <v>29570794.190000001</v>
      </c>
      <c r="F9" s="73">
        <f t="shared" si="0"/>
        <v>29570794.190000001</v>
      </c>
      <c r="G9" s="73">
        <f t="shared" si="0"/>
        <v>49275578.050000004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3343653.3100000015</v>
      </c>
      <c r="D10" s="74">
        <f t="shared" si="1"/>
        <v>52613381.689999998</v>
      </c>
      <c r="E10" s="74">
        <f t="shared" si="1"/>
        <v>23506919.039999999</v>
      </c>
      <c r="F10" s="74">
        <f t="shared" si="1"/>
        <v>23506919.039999999</v>
      </c>
      <c r="G10" s="74">
        <f t="shared" si="1"/>
        <v>29106462.650000002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9868399.9499999993</v>
      </c>
      <c r="F11" s="118">
        <v>9868399.9499999993</v>
      </c>
      <c r="G11" s="74">
        <f>D11-E11</f>
        <v>9565473.3399999999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2940453.05</v>
      </c>
      <c r="F12" s="118">
        <v>2940453.05</v>
      </c>
      <c r="G12" s="74">
        <f t="shared" ref="G12:G17" si="3">D12-E12</f>
        <v>2673200.5300000003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345722.23</v>
      </c>
      <c r="F13" s="118">
        <v>345722.23</v>
      </c>
      <c r="G13" s="74">
        <f t="shared" si="3"/>
        <v>5121684.18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5698458.7000000002</v>
      </c>
      <c r="F14" s="118">
        <v>5698458.7000000002</v>
      </c>
      <c r="G14" s="74">
        <f t="shared" si="3"/>
        <v>4879454.2600000007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-4155807.34</v>
      </c>
      <c r="D15" s="74">
        <f t="shared" si="2"/>
        <v>10680535.449999999</v>
      </c>
      <c r="E15" s="118">
        <v>3876881.41</v>
      </c>
      <c r="F15" s="118">
        <v>3876881.41</v>
      </c>
      <c r="G15" s="74">
        <f t="shared" si="3"/>
        <v>6803654.0399999991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-25636.990000000009</v>
      </c>
      <c r="D18" s="74">
        <f t="shared" si="4"/>
        <v>1813945.58</v>
      </c>
      <c r="E18" s="74">
        <f t="shared" si="4"/>
        <v>280333.39</v>
      </c>
      <c r="F18" s="74">
        <f t="shared" si="4"/>
        <v>280333.39</v>
      </c>
      <c r="G18" s="74">
        <f t="shared" si="4"/>
        <v>1533612.19</v>
      </c>
    </row>
    <row r="19" spans="1:8">
      <c r="A19" s="8" t="s">
        <v>19</v>
      </c>
      <c r="B19" s="118">
        <v>718654.9</v>
      </c>
      <c r="C19" s="118">
        <v>-74349.52</v>
      </c>
      <c r="D19" s="74">
        <f t="shared" ref="D19:D27" si="5">B19+C19</f>
        <v>644305.38</v>
      </c>
      <c r="E19" s="118">
        <v>96586.95</v>
      </c>
      <c r="F19" s="118">
        <v>96586.95</v>
      </c>
      <c r="G19" s="74">
        <f t="shared" ref="G19:G27" si="6">D19-E19</f>
        <v>547718.43000000005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6850.95</v>
      </c>
      <c r="F20" s="118">
        <v>6850.95</v>
      </c>
      <c r="G20" s="74">
        <f t="shared" si="6"/>
        <v>109929.00000000001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121794.79</v>
      </c>
      <c r="D22" s="74">
        <f t="shared" si="5"/>
        <v>459238.54</v>
      </c>
      <c r="E22" s="118">
        <v>7416</v>
      </c>
      <c r="F22" s="118">
        <v>7416</v>
      </c>
      <c r="G22" s="74">
        <f t="shared" si="6"/>
        <v>451822.54</v>
      </c>
      <c r="H22" s="44" t="s">
        <v>150</v>
      </c>
    </row>
    <row r="23" spans="1:8">
      <c r="A23" s="8" t="s">
        <v>23</v>
      </c>
      <c r="B23" s="118">
        <v>85340.35</v>
      </c>
      <c r="C23" s="118">
        <v>-75540.350000000006</v>
      </c>
      <c r="D23" s="74">
        <f t="shared" si="5"/>
        <v>9800</v>
      </c>
      <c r="E23" s="118">
        <v>0</v>
      </c>
      <c r="F23" s="118">
        <v>0</v>
      </c>
      <c r="G23" s="74">
        <f t="shared" si="6"/>
        <v>9800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142000.4</v>
      </c>
      <c r="F24" s="118">
        <v>142000.4</v>
      </c>
      <c r="G24" s="74">
        <f t="shared" si="6"/>
        <v>279885.87</v>
      </c>
      <c r="H24" s="44" t="s">
        <v>152</v>
      </c>
    </row>
    <row r="25" spans="1:8">
      <c r="A25" s="8" t="s">
        <v>25</v>
      </c>
      <c r="B25" s="118">
        <v>53122.41</v>
      </c>
      <c r="C25" s="118">
        <v>7400.59</v>
      </c>
      <c r="D25" s="74">
        <f t="shared" si="5"/>
        <v>60523</v>
      </c>
      <c r="E25" s="118">
        <v>1761.53</v>
      </c>
      <c r="F25" s="118">
        <v>1761.53</v>
      </c>
      <c r="G25" s="74">
        <f t="shared" si="6"/>
        <v>58761.47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-27886.1</v>
      </c>
      <c r="D27" s="74">
        <f t="shared" si="5"/>
        <v>101412.44</v>
      </c>
      <c r="E27" s="118">
        <v>25717.56</v>
      </c>
      <c r="F27" s="118">
        <v>25717.56</v>
      </c>
      <c r="G27" s="74">
        <f t="shared" si="6"/>
        <v>75694.880000000005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460603.26</v>
      </c>
      <c r="D28" s="74">
        <f t="shared" si="7"/>
        <v>17052834.57</v>
      </c>
      <c r="E28" s="74">
        <f t="shared" si="7"/>
        <v>4732102.37</v>
      </c>
      <c r="F28" s="74">
        <f t="shared" si="7"/>
        <v>4732102.37</v>
      </c>
      <c r="G28" s="74">
        <f t="shared" si="7"/>
        <v>12320732.199999999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548675.26</v>
      </c>
      <c r="F29" s="118">
        <v>548675.26</v>
      </c>
      <c r="G29" s="74">
        <f t="shared" ref="G29:G37" si="9">D29-E29</f>
        <v>1377939.59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177606</v>
      </c>
      <c r="F30" s="118">
        <v>177606</v>
      </c>
      <c r="G30" s="74">
        <f t="shared" si="9"/>
        <v>698016.5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-545309.69999999995</v>
      </c>
      <c r="D31" s="74">
        <f t="shared" si="8"/>
        <v>4227188.66</v>
      </c>
      <c r="E31" s="118">
        <v>382729.3</v>
      </c>
      <c r="F31" s="118">
        <v>382729.3</v>
      </c>
      <c r="G31" s="74">
        <f t="shared" si="9"/>
        <v>3844459.3600000003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961498.11</v>
      </c>
      <c r="D33" s="74">
        <f t="shared" si="8"/>
        <v>6883420.8400000008</v>
      </c>
      <c r="E33" s="118">
        <v>1813813.44</v>
      </c>
      <c r="F33" s="118">
        <v>1813813.44</v>
      </c>
      <c r="G33" s="74">
        <f t="shared" si="9"/>
        <v>5069607.4000000004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23000</v>
      </c>
      <c r="F34" s="118">
        <v>23000</v>
      </c>
      <c r="G34" s="74">
        <f t="shared" si="9"/>
        <v>252500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51240.39</v>
      </c>
      <c r="F35" s="118">
        <v>51240.39</v>
      </c>
      <c r="G35" s="74">
        <f t="shared" si="9"/>
        <v>50062.270000000004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289064.71000000002</v>
      </c>
      <c r="F36" s="118">
        <v>289064.71000000002</v>
      </c>
      <c r="G36" s="74">
        <f t="shared" si="9"/>
        <v>261935.28999999998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1445973.27</v>
      </c>
      <c r="F37" s="118">
        <v>1445973.27</v>
      </c>
      <c r="G37" s="74">
        <f t="shared" si="9"/>
        <v>416211.79000000004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827624.39</v>
      </c>
      <c r="F38" s="74">
        <f t="shared" si="10"/>
        <v>827624.39</v>
      </c>
      <c r="G38" s="74">
        <f t="shared" si="10"/>
        <v>2055054.6099999999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827624.39</v>
      </c>
      <c r="F42" s="118">
        <v>827624.39</v>
      </c>
      <c r="G42" s="74">
        <f t="shared" si="11"/>
        <v>2055054.6099999999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4242097.4000000004</v>
      </c>
      <c r="D48" s="74">
        <f t="shared" si="12"/>
        <v>4483531.4000000004</v>
      </c>
      <c r="E48" s="74">
        <f t="shared" si="12"/>
        <v>223815</v>
      </c>
      <c r="F48" s="74">
        <f t="shared" si="12"/>
        <v>223815</v>
      </c>
      <c r="G48" s="74">
        <f t="shared" si="12"/>
        <v>4259716.4000000004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129760</v>
      </c>
      <c r="D52" s="74">
        <f t="shared" si="8"/>
        <v>129760</v>
      </c>
      <c r="E52" s="118">
        <v>0</v>
      </c>
      <c r="F52" s="118">
        <v>0</v>
      </c>
      <c r="G52" s="74">
        <f t="shared" si="13"/>
        <v>129760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-997300.37999999942</v>
      </c>
      <c r="D84" s="73">
        <f t="shared" si="22"/>
        <v>50020800.619999997</v>
      </c>
      <c r="E84" s="73">
        <f t="shared" si="22"/>
        <v>19360420.580000002</v>
      </c>
      <c r="F84" s="73">
        <f t="shared" si="22"/>
        <v>19360420.580000002</v>
      </c>
      <c r="G84" s="73">
        <f t="shared" si="22"/>
        <v>30660380.039999999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18858368.870000001</v>
      </c>
      <c r="F85" s="74">
        <f t="shared" si="23"/>
        <v>18858368.870000001</v>
      </c>
      <c r="G85" s="74">
        <f t="shared" si="23"/>
        <v>29461362.129999999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1410903.24</v>
      </c>
      <c r="F87" s="118">
        <v>1410903.24</v>
      </c>
      <c r="G87" s="74">
        <f t="shared" si="25"/>
        <v>3183332.7299999995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392762.91</v>
      </c>
      <c r="F88" s="118">
        <v>392762.91</v>
      </c>
      <c r="G88" s="74">
        <f t="shared" si="25"/>
        <v>6557621.9800000004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3885197.5</v>
      </c>
      <c r="F89" s="118">
        <v>3885197.5</v>
      </c>
      <c r="G89" s="74">
        <f t="shared" si="25"/>
        <v>5716014.620000001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6609570.2300000004</v>
      </c>
      <c r="F90" s="118">
        <v>6609570.2300000004</v>
      </c>
      <c r="G90" s="74">
        <f t="shared" si="25"/>
        <v>3891875.9899999984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72852.260000000009</v>
      </c>
      <c r="F93" s="74">
        <f t="shared" si="26"/>
        <v>72852.260000000009</v>
      </c>
      <c r="G93" s="74">
        <f t="shared" si="26"/>
        <v>44500.47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851</v>
      </c>
      <c r="F95" s="118">
        <v>851</v>
      </c>
      <c r="G95" s="74">
        <f t="shared" si="28"/>
        <v>21972.51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-3817897.98</v>
      </c>
      <c r="D103" s="74">
        <f t="shared" si="29"/>
        <v>1583716.8900000001</v>
      </c>
      <c r="E103" s="74">
        <f t="shared" si="29"/>
        <v>429199.45</v>
      </c>
      <c r="F103" s="74">
        <f t="shared" si="29"/>
        <v>429199.45</v>
      </c>
      <c r="G103" s="74">
        <f t="shared" si="29"/>
        <v>1154517.4400000002</v>
      </c>
    </row>
    <row r="104" spans="1:8">
      <c r="A104" s="8" t="s">
        <v>29</v>
      </c>
      <c r="B104" s="118">
        <v>635817.53</v>
      </c>
      <c r="C104" s="118">
        <v>-89358.28</v>
      </c>
      <c r="D104" s="74">
        <f t="shared" ref="D104:D112" si="30">B104+C104</f>
        <v>546459.25</v>
      </c>
      <c r="E104" s="118">
        <v>289647.98</v>
      </c>
      <c r="F104" s="118">
        <v>289647.98</v>
      </c>
      <c r="G104" s="74">
        <f t="shared" ref="G104:G112" si="31">D104-E104</f>
        <v>256811.27000000002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-14712.24</v>
      </c>
      <c r="D105" s="74">
        <f t="shared" si="30"/>
        <v>25407.96</v>
      </c>
      <c r="E105" s="118">
        <v>0</v>
      </c>
      <c r="F105" s="118">
        <v>0</v>
      </c>
      <c r="G105" s="74">
        <f t="shared" si="31"/>
        <v>25407.96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33962.639999999999</v>
      </c>
      <c r="F106" s="118">
        <v>33962.639999999999</v>
      </c>
      <c r="G106" s="74">
        <f t="shared" si="31"/>
        <v>3780.8300000002055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0</v>
      </c>
      <c r="F108" s="118">
        <v>0</v>
      </c>
      <c r="G108" s="74">
        <f t="shared" si="31"/>
        <v>740467.2300000001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21940.720000000001</v>
      </c>
      <c r="F109" s="118">
        <v>21940.720000000001</v>
      </c>
      <c r="G109" s="74">
        <f t="shared" si="31"/>
        <v>127059.28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-113890.75</v>
      </c>
      <c r="D110" s="74">
        <f t="shared" si="30"/>
        <v>77695.209999999992</v>
      </c>
      <c r="E110" s="118">
        <v>77696.320000000007</v>
      </c>
      <c r="F110" s="118">
        <v>77696.320000000007</v>
      </c>
      <c r="G110" s="74">
        <f t="shared" si="31"/>
        <v>-1.110000000015134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7989316.6000000015</v>
      </c>
      <c r="D159" s="73">
        <f t="shared" si="47"/>
        <v>128867172.86000001</v>
      </c>
      <c r="E159" s="73">
        <f t="shared" si="47"/>
        <v>48931214.770000003</v>
      </c>
      <c r="F159" s="73">
        <f t="shared" si="47"/>
        <v>48931214.770000003</v>
      </c>
      <c r="G159" s="73">
        <f t="shared" si="47"/>
        <v>79935958.090000004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1">
      <c r="A161" s="119" t="s">
        <v>330</v>
      </c>
    </row>
  </sheetData>
  <mergeCells count="9"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tabSelected="1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8986616.9800000004</v>
      </c>
      <c r="D9" s="76">
        <f t="shared" si="0"/>
        <v>78846372.24000001</v>
      </c>
      <c r="E9" s="76">
        <f t="shared" si="0"/>
        <v>29570794.190000001</v>
      </c>
      <c r="F9" s="76">
        <f t="shared" si="0"/>
        <v>29570794.190000001</v>
      </c>
      <c r="G9" s="76">
        <f t="shared" si="0"/>
        <v>49275578.049999997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2437709.48</v>
      </c>
      <c r="F10" s="121">
        <v>2437709.48</v>
      </c>
      <c r="G10" s="77">
        <f>D10-E10</f>
        <v>3855209.15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1850258.55</v>
      </c>
      <c r="F11" s="121">
        <v>1850258.55</v>
      </c>
      <c r="G11" s="77">
        <f t="shared" ref="G11:G17" si="2">D11-E11</f>
        <v>2806909.37</v>
      </c>
    </row>
    <row r="12" spans="1:7">
      <c r="A12" s="120" t="s">
        <v>335</v>
      </c>
      <c r="B12" s="121">
        <v>25347529.739999998</v>
      </c>
      <c r="C12" s="121">
        <v>5592748.0999999996</v>
      </c>
      <c r="D12" s="77">
        <f t="shared" si="1"/>
        <v>30940277.839999996</v>
      </c>
      <c r="E12" s="121">
        <v>9462804.0700000003</v>
      </c>
      <c r="F12" s="121">
        <v>9462804.0700000003</v>
      </c>
      <c r="G12" s="77">
        <f t="shared" si="2"/>
        <v>21477473.769999996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15475997.720000001</v>
      </c>
      <c r="F13" s="121">
        <v>15475997.720000001</v>
      </c>
      <c r="G13" s="77">
        <f t="shared" si="2"/>
        <v>20792055.57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344024.37</v>
      </c>
      <c r="F14" s="121">
        <v>344024.37</v>
      </c>
      <c r="G14" s="77">
        <f t="shared" si="2"/>
        <v>343930.18999999994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-997300.37999999989</v>
      </c>
      <c r="D19" s="79">
        <f t="shared" si="3"/>
        <v>50020800.620000005</v>
      </c>
      <c r="E19" s="79">
        <f t="shared" si="3"/>
        <v>19360420.580000002</v>
      </c>
      <c r="F19" s="79">
        <f t="shared" si="3"/>
        <v>19360420.580000002</v>
      </c>
      <c r="G19" s="79">
        <f t="shared" si="3"/>
        <v>30660380.039999999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1777638.6</v>
      </c>
      <c r="F20" s="121">
        <v>1777638.6</v>
      </c>
      <c r="G20" s="77">
        <f t="shared" ref="G20:G28" si="5">D20-E20</f>
        <v>2718588.02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1039620.5</v>
      </c>
      <c r="F21" s="121">
        <v>1039620.5</v>
      </c>
      <c r="G21" s="77">
        <f t="shared" si="5"/>
        <v>2024148.4500000002</v>
      </c>
    </row>
    <row r="22" spans="1:7">
      <c r="A22" s="120" t="s">
        <v>335</v>
      </c>
      <c r="B22" s="121">
        <v>12114962.609999999</v>
      </c>
      <c r="C22" s="121">
        <v>-3068721.73</v>
      </c>
      <c r="D22" s="77">
        <f t="shared" si="4"/>
        <v>9046240.879999999</v>
      </c>
      <c r="E22" s="121">
        <v>3718378.67</v>
      </c>
      <c r="F22" s="121">
        <v>3718378.67</v>
      </c>
      <c r="G22" s="77">
        <f t="shared" si="5"/>
        <v>5327862.209999999</v>
      </c>
    </row>
    <row r="23" spans="1:7">
      <c r="A23" s="120" t="s">
        <v>336</v>
      </c>
      <c r="B23" s="121">
        <v>30380503.870000001</v>
      </c>
      <c r="C23" s="121">
        <v>2293859.4900000002</v>
      </c>
      <c r="D23" s="77">
        <f t="shared" si="4"/>
        <v>32674363.359999999</v>
      </c>
      <c r="E23" s="121">
        <v>12531346.470000001</v>
      </c>
      <c r="F23" s="121">
        <v>12531346.470000001</v>
      </c>
      <c r="G23" s="77">
        <f t="shared" si="5"/>
        <v>20143016.890000001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293436.34000000003</v>
      </c>
      <c r="F24" s="121">
        <v>293436.34000000003</v>
      </c>
      <c r="G24" s="77">
        <f t="shared" si="5"/>
        <v>446764.46999999991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7989316.6000000006</v>
      </c>
      <c r="D29" s="79">
        <f>B29+C29</f>
        <v>128867172.86000001</v>
      </c>
      <c r="E29" s="79">
        <f t="shared" si="6"/>
        <v>48931214.770000003</v>
      </c>
      <c r="F29" s="79">
        <f t="shared" si="6"/>
        <v>48931214.770000003</v>
      </c>
      <c r="G29" s="79">
        <f>D29-E29</f>
        <v>79935958.090000004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8986616.9800000004</v>
      </c>
      <c r="D9" s="80">
        <f t="shared" si="0"/>
        <v>78846372.24000001</v>
      </c>
      <c r="E9" s="80">
        <f t="shared" si="0"/>
        <v>29570794.190000001</v>
      </c>
      <c r="F9" s="80">
        <f t="shared" si="0"/>
        <v>29570794.190000001</v>
      </c>
      <c r="G9" s="80">
        <f t="shared" si="0"/>
        <v>49275578.050000004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344024.37</v>
      </c>
      <c r="F10" s="81">
        <f t="shared" si="1"/>
        <v>344024.37</v>
      </c>
      <c r="G10" s="81">
        <f t="shared" si="1"/>
        <v>343930.18999999994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344024.37</v>
      </c>
      <c r="F13" s="122">
        <v>344024.37</v>
      </c>
      <c r="G13" s="81">
        <f t="shared" si="3"/>
        <v>343930.18999999994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8967730.2599999998</v>
      </c>
      <c r="D19" s="81">
        <f t="shared" si="4"/>
        <v>78158417.680000007</v>
      </c>
      <c r="E19" s="81">
        <f t="shared" si="4"/>
        <v>29226769.82</v>
      </c>
      <c r="F19" s="81">
        <f t="shared" si="4"/>
        <v>29226769.82</v>
      </c>
      <c r="G19" s="81">
        <f t="shared" si="4"/>
        <v>48931647.860000007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8967730.2599999998</v>
      </c>
      <c r="D24" s="81">
        <f t="shared" si="5"/>
        <v>78158417.680000007</v>
      </c>
      <c r="E24" s="122">
        <v>29226769.82</v>
      </c>
      <c r="F24" s="122">
        <v>29226769.82</v>
      </c>
      <c r="G24" s="81">
        <f t="shared" si="6"/>
        <v>48931647.860000007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-997300.38</v>
      </c>
      <c r="D43" s="82">
        <f t="shared" si="13"/>
        <v>50020800.619999997</v>
      </c>
      <c r="E43" s="82">
        <f t="shared" si="13"/>
        <v>19360420.579999998</v>
      </c>
      <c r="F43" s="82">
        <f t="shared" si="13"/>
        <v>19360420.579999998</v>
      </c>
      <c r="G43" s="82">
        <f t="shared" si="13"/>
        <v>30660380.039999995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293436.34000000003</v>
      </c>
      <c r="F44" s="81">
        <f t="shared" si="14"/>
        <v>293436.34000000003</v>
      </c>
      <c r="G44" s="81">
        <f t="shared" si="14"/>
        <v>446764.46999999991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293436.34000000003</v>
      </c>
      <c r="F47" s="122">
        <v>293436.34000000003</v>
      </c>
      <c r="G47" s="81">
        <f t="shared" si="16"/>
        <v>446764.46999999991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-966723.59</v>
      </c>
      <c r="D53" s="81">
        <f t="shared" si="17"/>
        <v>49280599.809999995</v>
      </c>
      <c r="E53" s="81">
        <f t="shared" si="17"/>
        <v>19066984.239999998</v>
      </c>
      <c r="F53" s="81">
        <f t="shared" si="17"/>
        <v>19066984.239999998</v>
      </c>
      <c r="G53" s="81">
        <f t="shared" si="17"/>
        <v>30213615.569999997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-966723.59</v>
      </c>
      <c r="D58" s="81">
        <f t="shared" si="18"/>
        <v>49280599.809999995</v>
      </c>
      <c r="E58" s="122">
        <v>19066984.239999998</v>
      </c>
      <c r="F58" s="122">
        <v>19066984.239999998</v>
      </c>
      <c r="G58" s="81">
        <f t="shared" si="19"/>
        <v>30213615.569999997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7989316.6000000006</v>
      </c>
      <c r="D77" s="82">
        <f t="shared" si="26"/>
        <v>128867172.86000001</v>
      </c>
      <c r="E77" s="82">
        <f t="shared" si="26"/>
        <v>48931214.769999996</v>
      </c>
      <c r="F77" s="82">
        <f t="shared" si="26"/>
        <v>48931214.769999996</v>
      </c>
      <c r="G77" s="82">
        <f t="shared" si="26"/>
        <v>79935958.090000004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3343653.31</v>
      </c>
      <c r="D9" s="85">
        <f t="shared" si="0"/>
        <v>52613381.690000005</v>
      </c>
      <c r="E9" s="85">
        <f t="shared" si="0"/>
        <v>23506919.039999999</v>
      </c>
      <c r="F9" s="85">
        <f t="shared" si="0"/>
        <v>23506919.039999999</v>
      </c>
      <c r="G9" s="85">
        <f t="shared" si="0"/>
        <v>29106462.650000006</v>
      </c>
    </row>
    <row r="10" spans="1:7">
      <c r="A10" s="35" t="s">
        <v>327</v>
      </c>
      <c r="B10" s="123">
        <v>49269728.380000003</v>
      </c>
      <c r="C10" s="123">
        <v>3343653.31</v>
      </c>
      <c r="D10" s="86">
        <f>B10+C10</f>
        <v>52613381.690000005</v>
      </c>
      <c r="E10" s="123">
        <v>23506919.039999999</v>
      </c>
      <c r="F10" s="123">
        <v>23506919.039999999</v>
      </c>
      <c r="G10" s="86">
        <f>D10-E10</f>
        <v>29106462.650000006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18858368.870000001</v>
      </c>
      <c r="F21" s="85">
        <f t="shared" si="3"/>
        <v>18858368.870000001</v>
      </c>
      <c r="G21" s="85">
        <f t="shared" si="3"/>
        <v>29461362.129999999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18858368.870000001</v>
      </c>
      <c r="F22" s="123">
        <v>18858368.870000001</v>
      </c>
      <c r="G22" s="86">
        <f>D22-E22</f>
        <v>29461362.129999999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6375241.3100000005</v>
      </c>
      <c r="D33" s="85">
        <f t="shared" si="6"/>
        <v>100933112.69</v>
      </c>
      <c r="E33" s="85">
        <f t="shared" si="6"/>
        <v>42365287.909999996</v>
      </c>
      <c r="F33" s="85">
        <f t="shared" si="6"/>
        <v>42365287.909999996</v>
      </c>
      <c r="G33" s="85">
        <f t="shared" si="6"/>
        <v>58567824.780000001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2018-12-04T18:00:32Z</cp:lastPrinted>
  <dcterms:created xsi:type="dcterms:W3CDTF">2018-11-21T18:09:30Z</dcterms:created>
  <dcterms:modified xsi:type="dcterms:W3CDTF">2026-07-14T19:55:19Z</dcterms:modified>
</cp:coreProperties>
</file>